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krakowiak-dane\Strony internetowe\strona WPP\pliki\Karty przedmiotów - Pedagogika 1 stopień\"/>
    </mc:Choice>
  </mc:AlternateContent>
  <xr:revisionPtr revIDLastSave="0" documentId="8_{D39F8480-9FB5-4EE3-9715-2696FA22EF3E}" xr6:coauthVersionLast="47" xr6:coauthVersionMax="47" xr10:uidLastSave="{00000000-0000-0000-0000-000000000000}"/>
  <bookViews>
    <workbookView xWindow="35970" yWindow="1020" windowWidth="21600" windowHeight="11295" tabRatio="645"/>
  </bookViews>
  <sheets>
    <sheet name="I stopień stacjonarne" sheetId="1" r:id="rId1"/>
    <sheet name="Jednolite mgr stacjonarne" sheetId="6" state="hidden" r:id="rId2"/>
    <sheet name="Jednolite mgr niestacjonarne" sheetId="7" state="hidden" r:id="rId3"/>
  </sheets>
  <definedNames>
    <definedName name="_xlnm.Print_Area" localSheetId="0">'I stopień stacjonarne'!$A$1:$AG$190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9" i="1" l="1"/>
  <c r="AG47" i="1"/>
  <c r="AF47" i="1"/>
  <c r="AG108" i="1"/>
  <c r="AF108" i="1"/>
  <c r="AG79" i="1"/>
  <c r="AF79" i="1"/>
  <c r="AG169" i="1"/>
  <c r="AF169" i="1"/>
  <c r="AG139" i="1"/>
  <c r="AF139" i="1"/>
  <c r="Z169" i="1"/>
  <c r="R47" i="1"/>
  <c r="AF19" i="1"/>
  <c r="AE19" i="1"/>
  <c r="AG19" i="1"/>
  <c r="N47" i="1"/>
  <c r="AF179" i="1"/>
  <c r="AE47" i="1"/>
  <c r="K108" i="1"/>
  <c r="L108" i="1"/>
  <c r="N108" i="1"/>
  <c r="O108" i="1"/>
  <c r="P108" i="1"/>
  <c r="R108" i="1"/>
  <c r="S108" i="1"/>
  <c r="T108" i="1"/>
  <c r="V108" i="1"/>
  <c r="W108" i="1"/>
  <c r="X108" i="1"/>
  <c r="Z108" i="1"/>
  <c r="AA108" i="1"/>
  <c r="AB108" i="1"/>
  <c r="AD108" i="1"/>
  <c r="K79" i="1"/>
  <c r="L79" i="1"/>
  <c r="N79" i="1"/>
  <c r="O79" i="1"/>
  <c r="P79" i="1"/>
  <c r="R79" i="1"/>
  <c r="S79" i="1"/>
  <c r="T79" i="1"/>
  <c r="V79" i="1"/>
  <c r="W79" i="1"/>
  <c r="X79" i="1"/>
  <c r="Z79" i="1"/>
  <c r="AA79" i="1"/>
  <c r="AB79" i="1"/>
  <c r="AD79" i="1"/>
  <c r="K169" i="1"/>
  <c r="L169" i="1"/>
  <c r="N169" i="1"/>
  <c r="O169" i="1"/>
  <c r="P169" i="1"/>
  <c r="R169" i="1"/>
  <c r="S169" i="1"/>
  <c r="T169" i="1"/>
  <c r="V169" i="1"/>
  <c r="W169" i="1"/>
  <c r="X169" i="1"/>
  <c r="AA169" i="1"/>
  <c r="AB169" i="1"/>
  <c r="AD169" i="1"/>
  <c r="R139" i="1"/>
  <c r="S139" i="1"/>
  <c r="T139" i="1"/>
  <c r="V139" i="1"/>
  <c r="W139" i="1"/>
  <c r="X139" i="1"/>
  <c r="Z139" i="1"/>
  <c r="AA139" i="1"/>
  <c r="AB139" i="1"/>
  <c r="AD139" i="1"/>
  <c r="O139" i="1"/>
  <c r="P139" i="1"/>
  <c r="K139" i="1"/>
  <c r="L139" i="1"/>
  <c r="AD47" i="1"/>
  <c r="AA47" i="1"/>
  <c r="AB47" i="1"/>
  <c r="S47" i="1"/>
  <c r="T47" i="1"/>
  <c r="P47" i="1"/>
  <c r="L47" i="1"/>
  <c r="K47" i="1"/>
  <c r="J47" i="1"/>
  <c r="H47" i="1"/>
  <c r="G47" i="1"/>
  <c r="AE108" i="1"/>
  <c r="J108" i="1"/>
  <c r="H108" i="1"/>
  <c r="G108" i="1"/>
  <c r="AE79" i="1"/>
  <c r="AE169" i="1"/>
  <c r="AE139" i="1"/>
  <c r="J169" i="1"/>
  <c r="J139" i="1"/>
  <c r="H139" i="1"/>
  <c r="G139" i="1"/>
  <c r="J79" i="1"/>
  <c r="H79" i="1"/>
  <c r="G79" i="1"/>
  <c r="AG183" i="1"/>
  <c r="AD19" i="1"/>
  <c r="AB19" i="1"/>
  <c r="AA19" i="1"/>
  <c r="W19" i="1"/>
  <c r="V19" i="1"/>
  <c r="R19" i="1"/>
  <c r="N19" i="1"/>
  <c r="J19" i="1"/>
  <c r="G19" i="1"/>
  <c r="AW29" i="7"/>
  <c r="AW29" i="6"/>
</calcChain>
</file>

<file path=xl/sharedStrings.xml><?xml version="1.0" encoding="utf-8"?>
<sst xmlns="http://schemas.openxmlformats.org/spreadsheetml/2006/main" count="615" uniqueCount="367">
  <si>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</si>
  <si>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</si>
  <si>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</si>
  <si>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</si>
  <si>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</si>
  <si>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</si>
  <si>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</si>
  <si>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</si>
  <si>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</si>
  <si>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</si>
  <si>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</si>
  <si>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</si>
  <si>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</si>
  <si>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</si>
  <si>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</si>
  <si>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</si>
  <si>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</si>
  <si>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</si>
  <si>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</si>
  <si>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</si>
  <si>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</si>
  <si>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</si>
  <si>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</si>
  <si>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</si>
  <si>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</si>
  <si>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Przedsiębiorczość</t>
  </si>
  <si>
    <t xml:space="preserve">Kierunek: </t>
  </si>
  <si>
    <t>PLAN STUDIÓW STACJONARNYCH JEDNOLITYCH MAGISTERSKICH</t>
  </si>
  <si>
    <t>IV rok</t>
  </si>
  <si>
    <t>V rok</t>
  </si>
  <si>
    <t>PLAN STUDIÓW NIESTACJONARNYCH JEDNOLITYCH MAGISTERSKICH</t>
  </si>
  <si>
    <t>Przedmioty w zakresie wsparcia studentów
w procesie uczenia się: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</si>
  <si>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</si>
  <si>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</si>
  <si>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</si>
  <si>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</si>
  <si>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 xml:space="preserve">*dotyczy kierunków przyporządkowanych do dyscyplin w ramach dziedzin innych niż odpowiednio nauki humanistyczne lub nauki społeczne 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</si>
  <si>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</si>
  <si>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</si>
  <si>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</si>
  <si>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</si>
  <si>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</si>
  <si>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</si>
  <si>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RAZEM</t>
  </si>
  <si>
    <t>Przedmioty z dziedziny nauk humanistycznych
i społecznych*</t>
  </si>
  <si>
    <t>1. Studenta obowiązuje szkolenie dotyczące BHP w wymiarze 4 godzin. 2. Studenta obowiązuje szkolenie biblioteczne w wymiarze 2 godzin.</t>
  </si>
  <si>
    <t>1. Studenta obowiązują zajęcia z wychowania fizycznego w wymiarze 60 godzin. 2. Studenta obowiązuje szkolenie dotyczące BHP w wymiarze 4 godzin na I semestrze. 3. Studenta obowiązuje szkolenie biblioteczne w wymiarze 2 godzin na I semestrze.</t>
  </si>
  <si>
    <t>2,3,4,5</t>
  </si>
  <si>
    <t>30 lek</t>
  </si>
  <si>
    <t>2+1</t>
  </si>
  <si>
    <t>Aktywne formy wejścia na rynek pracy</t>
  </si>
  <si>
    <t xml:space="preserve">Przedsiębiorczość </t>
  </si>
  <si>
    <t>Wybrane zagadnienia z filozofii</t>
  </si>
  <si>
    <t>Wprowadzenie do socjologii</t>
  </si>
  <si>
    <t xml:space="preserve">Wprowadzenie do pedagogiki </t>
  </si>
  <si>
    <t xml:space="preserve">Biomedyczne podstawy rozwoju i wychowania </t>
  </si>
  <si>
    <t xml:space="preserve">Etyka zawodowa  </t>
  </si>
  <si>
    <t>Socjologia edukacji</t>
  </si>
  <si>
    <t>Teoretyczne podstawy wychowania</t>
  </si>
  <si>
    <t>Systemy pedagogiczne</t>
  </si>
  <si>
    <t>Wybrane problemy wielokulturowości</t>
  </si>
  <si>
    <t>Edukacja inkluzyjna</t>
  </si>
  <si>
    <t>Pedagogika pracy</t>
  </si>
  <si>
    <t>Kształcenie ustawiczne</t>
  </si>
  <si>
    <t>Pedagogika czasu wolnego</t>
  </si>
  <si>
    <t>Metodologia badań pedagogicznych</t>
  </si>
  <si>
    <t>Seminarium dyplomowe</t>
  </si>
  <si>
    <t>4,5,6</t>
  </si>
  <si>
    <t>Zawodoznawstwo</t>
  </si>
  <si>
    <t>Trening komunikacji interpersonalnej</t>
  </si>
  <si>
    <t>EFS a doradztwo zawodowe</t>
  </si>
  <si>
    <t>Zarządzanie zasobami ludzkimi</t>
  </si>
  <si>
    <t>Dziecko i dzieciństwo w zmieniającym się społeczeństwie</t>
  </si>
  <si>
    <t>Wolontariat</t>
  </si>
  <si>
    <t>Metodyka pracy opiekuńczo-wychowawczej</t>
  </si>
  <si>
    <t>Muzyka i plastyka w pracy opiekuńczo-wychowawczej</t>
  </si>
  <si>
    <t>Drama w pracy opiekuńczo-wychowawczej</t>
  </si>
  <si>
    <t>Gry i zabawy w pracy opiekuńczo-wychowawczej</t>
  </si>
  <si>
    <t>Diagnostyka pedagogiczna</t>
  </si>
  <si>
    <t>Gerontologia społeczna</t>
  </si>
  <si>
    <t>Polityka społeczna RP</t>
  </si>
  <si>
    <t>Ustawodawstwo rodzinne i opiekuńcze</t>
  </si>
  <si>
    <t>Literatura dla dzieci z elementami biblioterapii</t>
  </si>
  <si>
    <t>Elementy psycho- i socjoterapii</t>
  </si>
  <si>
    <t>Warsztat kompetencji interpersonalnych</t>
  </si>
  <si>
    <t>Metodyka pracy opiekuńczo-wychowawczej w szkole</t>
  </si>
  <si>
    <t>Warsztat pracy pedagoga szkolnego</t>
  </si>
  <si>
    <t>Streetworking</t>
  </si>
  <si>
    <t>Metodyka wychowania resocjalizacyjnego</t>
  </si>
  <si>
    <t>Metodyka resocjalizacji w środowisku otwartym</t>
  </si>
  <si>
    <t>Socjotechniki w wychowaniu resocjalizacyjnym</t>
  </si>
  <si>
    <t>Diagnostyka w wychowaniu resocjalizacyjnym</t>
  </si>
  <si>
    <t xml:space="preserve">Mediacje w resocjalizacji </t>
  </si>
  <si>
    <t>Poradnictwo w resocjalizacji</t>
  </si>
  <si>
    <t>Interakcyjny model oddziaływania resocjalizacyjnego</t>
  </si>
  <si>
    <t>Prawne podstawy resocjalizacji</t>
  </si>
  <si>
    <t>Mediacje i rozwiązywanie konfliktów</t>
  </si>
  <si>
    <t>Etyczne aspekty pracy z seniorami</t>
  </si>
  <si>
    <t>Wprowadzenie do psychologii</t>
  </si>
  <si>
    <t>Pedagogika medialna</t>
  </si>
  <si>
    <t>Psychologia rozwojowa i osobowości</t>
  </si>
  <si>
    <t>Pedagogika społeczna</t>
  </si>
  <si>
    <t>Pedagogika specjalna</t>
  </si>
  <si>
    <t>Psychologia społeczno-wychowawcza</t>
  </si>
  <si>
    <t>Psychologia kliniczna</t>
  </si>
  <si>
    <t>Pedagogika opiekuńcza</t>
  </si>
  <si>
    <t>Patologie społeczne</t>
  </si>
  <si>
    <t>Systemy opiekuńczo-wychowawcze w UE</t>
  </si>
  <si>
    <t>Profilaktyka opiekuńczo-wychowawcza</t>
  </si>
  <si>
    <t>Interwencja kryzysowa</t>
  </si>
  <si>
    <t>Praca z dzieckiem i rodziną zagrożoną</t>
  </si>
  <si>
    <t>Subkultury młodzieżowe</t>
  </si>
  <si>
    <t>Pedagogika resocjalizacyjna</t>
  </si>
  <si>
    <t>Psychotechniki w wychowaniu resocjalizacyjnym</t>
  </si>
  <si>
    <t>Psychologia niedostosowania społecznego</t>
  </si>
  <si>
    <t>Profilaktyka społeczna</t>
  </si>
  <si>
    <t>Wiktymologia</t>
  </si>
  <si>
    <t>Europejskie systemy resocjalizacji nieletnich</t>
  </si>
  <si>
    <t>Podstawy andragogiki</t>
  </si>
  <si>
    <t>Trening umiejętności społecznych</t>
  </si>
  <si>
    <t>Prawa człowieka starego</t>
  </si>
  <si>
    <t>Trening autogenny i techniki relaksacyjne</t>
  </si>
  <si>
    <t>Podstawy prawa rodzinnego</t>
  </si>
  <si>
    <t>Promocja zdrowia</t>
  </si>
  <si>
    <t>Marketing usług społeczno-pomocowych</t>
  </si>
  <si>
    <t>Pomoc i opieka nad człowiekiem starym w UE</t>
  </si>
  <si>
    <t>Metodyka kształcenia dorosłych</t>
  </si>
  <si>
    <t>Diagnostyka społeczno-pedagogiczna</t>
  </si>
  <si>
    <t>Metodyka pracy opiekuńczej z seniorami</t>
  </si>
  <si>
    <t>Metodyka pracy edukacyjno-animacyjnej z seniorami</t>
  </si>
  <si>
    <t>Biblioterapia i warsztaty literacko-teatralne</t>
  </si>
  <si>
    <t>Warsztaty muzyczno-taneczne</t>
  </si>
  <si>
    <t>Psychologia starości i starzenia się</t>
  </si>
  <si>
    <t xml:space="preserve">Historia wychowania i myśli pedagogicznej </t>
  </si>
  <si>
    <t>Psychologia pracy</t>
  </si>
  <si>
    <t>Socjologia  środowisk lokalnych</t>
  </si>
  <si>
    <t>Projektowanie karier zawodowych</t>
  </si>
  <si>
    <t>Psychologia zdrowia i stresu zawodowego</t>
  </si>
  <si>
    <t>Praktyka zawodowa śródroczna</t>
  </si>
  <si>
    <t>Praktyka zawodowa ciągła</t>
  </si>
  <si>
    <t>Metodyka pracy opiekuńczo-wychowawczej w placówkach pozaszkolnych</t>
  </si>
  <si>
    <t>Planowanie, wdrażanie i ewaluacja programów dla dorosłych i seniorów</t>
  </si>
  <si>
    <t>Warsztaty plastyki i rękodzieła</t>
  </si>
  <si>
    <t>Przedmioty fakultatywne</t>
  </si>
  <si>
    <t>Systemy motywowania</t>
  </si>
  <si>
    <t>Metodyka pracy pedagoga szkolnego</t>
  </si>
  <si>
    <t>Warsztat pracy z osobami uzależnionymi</t>
  </si>
  <si>
    <t>Historia penitencjaryzmu i resocjalizacji</t>
  </si>
  <si>
    <t>Poradnictwo pedagogiczne</t>
  </si>
  <si>
    <t>Współczesne technologie w edukacji dorosłych</t>
  </si>
  <si>
    <t>Warsztat umiejętności negocjacyjno-mediacyjnych</t>
  </si>
  <si>
    <t>Aktywizacja seniorów w UE</t>
  </si>
  <si>
    <t>Innowacyjne rozwiązania w edukacji dorosłych</t>
  </si>
  <si>
    <t>Doradztwo i reorientacja zawodowa</t>
  </si>
  <si>
    <t>Kierunek: PEDAGOGIKA</t>
  </si>
  <si>
    <t>grupa przedmiotów z zakresu pedagogiki opiekuńczo-wychowawczej</t>
  </si>
  <si>
    <t>3,4,5</t>
  </si>
  <si>
    <t>Wychowanie fizyczne</t>
  </si>
  <si>
    <t>1. Studenta obowiązuje szkolenie dotyczące BHP w wymiarze 4 godzin na I semestrze. 2. Studenta obowiązuje szkolenie biblioteczne w wymiarze 2 godzin na I semestrze.</t>
  </si>
  <si>
    <t>0388.3.PED1.F.WKW 0388.3.PED1.F.WZDKC 0388.3.PED1.F.MKP 0388.3.PED1.F.ES</t>
  </si>
  <si>
    <t>grupa przedmiotów z zakresu doradztwa edukacyjno-zawodowego</t>
  </si>
  <si>
    <t>Teoretyczne podstawy doradztwa edukacyjno-zawodowego</t>
  </si>
  <si>
    <t xml:space="preserve">Podstawy prawne poradnictwa edukacyjno-zawodowego </t>
  </si>
  <si>
    <t>Psychologiczne podstawy wyboru zawodu</t>
  </si>
  <si>
    <t>Prawo pracy</t>
  </si>
  <si>
    <t>Rynek pracy - informacja edukacyjna i zawodowa</t>
  </si>
  <si>
    <t>Podstawy dydaktyki</t>
  </si>
  <si>
    <t>Emisja głosu</t>
  </si>
  <si>
    <t>grupa przedmiotów z zakresu pedagogiki resocjalizacyjnej</t>
  </si>
  <si>
    <t>E-doradztwo</t>
  </si>
  <si>
    <t>5*</t>
  </si>
  <si>
    <t>Język w procesie kształcenia</t>
  </si>
  <si>
    <t>10*</t>
  </si>
  <si>
    <t>Wprowadzenie do pedeutologii</t>
  </si>
  <si>
    <t>Przedmioty w zakresie wsparcia studentów w procesie uczenia się **</t>
  </si>
  <si>
    <r>
      <t xml:space="preserve">** Organizacja pracy własnej i grupowej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Alternatywne techniki autoedukacji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Radzenie sobie ze stresem</t>
    </r>
  </si>
  <si>
    <t>*** Student zobowiązany jest zrealizować wybrane przedmioty - łącznie 2 ECTS w semestrze V i 2 ECTS w semestrze VI: Wiedza o kulturze współczesnej (30 w - 2 ECTS); Wybrane zagadnienia z dziejów  kultury i cywilizacji (30 w - 2 ECTS); Młodzież i kultura popularna (15 ćw. - 1 ECTS); Edukacja seksualna (15 ćw. - 1 ECTS)</t>
  </si>
  <si>
    <t>grupa przedmiotów fakultatywnych***</t>
  </si>
  <si>
    <t>Praca opiekuńczo-wychowawcza i profilaktyczna nauczyciela</t>
  </si>
  <si>
    <t>Praktyka psychologiczno-pedagogiczna</t>
  </si>
  <si>
    <t>Podstawy prawne i organizacyjne systemu oświaty</t>
  </si>
  <si>
    <t>Diagnoza nauczycielska i praca z dzieckiem ze SPE</t>
  </si>
  <si>
    <t>Doradztwo edukacyjno-zawodowe w pracy opiekuńczo-wychowawczej</t>
  </si>
  <si>
    <t>Doradztwo edukacyjno-zawodowe</t>
  </si>
  <si>
    <t>E5w</t>
  </si>
  <si>
    <t>E10w</t>
  </si>
  <si>
    <t>Język polski - lektorat****</t>
  </si>
  <si>
    <t>****Obowiązuje studentów obcokrajowców</t>
  </si>
  <si>
    <t>0923.3.PED2.JPL</t>
  </si>
  <si>
    <t>E5ćw</t>
  </si>
  <si>
    <t>Superwizja w doradztwie zawodowym</t>
  </si>
  <si>
    <t>Narzędzia pracy doradcy zawodowego</t>
  </si>
  <si>
    <t>Metodyka pracy doradcy zawodowego w instytucjach pozaoświatowych</t>
  </si>
  <si>
    <t>Metodyka pracy doradcy zawodowego w szkole i placówkach pozaszkolnych</t>
  </si>
  <si>
    <t>Poradnictwo edukacyjne i zawodowe w szkole</t>
  </si>
  <si>
    <t>Coaching i mentoring w pracy doradcy zawodowego</t>
  </si>
  <si>
    <t>Coaching i mentoring w pracy andragoga</t>
  </si>
  <si>
    <t>Aktywność fizyczna i rekreacja seniorów</t>
  </si>
  <si>
    <t>Praca opiekuńczo-wychowawcza  nauczyciela</t>
  </si>
  <si>
    <t>Metodyka profilaktyki społecznej w szkole</t>
  </si>
  <si>
    <t>Razem</t>
  </si>
  <si>
    <t>Przed rozpoczęciem każdego roku akademickiego podany zostanie wykaz przedmiotów, w ramach których wybrane godziny będą prowadzone w języku obcym - łączny wymiar godzin dla każdego roku: 15</t>
  </si>
  <si>
    <t>Doradztwo zawodowe dla osób z niepełnosprawnością</t>
  </si>
  <si>
    <t>Programy i instytucje wspomagajace aktywność zawodową w Polsce i UE</t>
  </si>
  <si>
    <t>0388.3.PED1.G1.PPP</t>
  </si>
  <si>
    <t>0388.3.PED1.G2.PZS</t>
  </si>
  <si>
    <t>0388.3.PED1.G3.PZC</t>
  </si>
  <si>
    <t>15*</t>
  </si>
  <si>
    <t>Diagnostyka w doradztwie edukacyjno-zawodowym</t>
  </si>
  <si>
    <t>Warsztat pracy doradcy edukacyjno-zawodowego</t>
  </si>
  <si>
    <t>Koncepcje uczenia się dorosłych i osób starszych</t>
  </si>
  <si>
    <t>Animacja społeczno-kulturalna osób dorosłych</t>
  </si>
  <si>
    <t>E5w E5ćw</t>
  </si>
  <si>
    <t>Edukacja w zakresie udzielania pierwszej pomocy przedmedycznej</t>
  </si>
  <si>
    <t>E - liczba godzin prowadzonych w formie e-lerningu (w - wykłady, ćw - ćwiczenia)</t>
  </si>
  <si>
    <t>30L</t>
  </si>
  <si>
    <t>*Godziny zintegrowane z realizacją praktyki psychologiczno-pedagogicznej - relizowane w grupach ćwiczeniowych w bezpośrednim kontakcie z nauczycielem akademickim lub inną osoba prowadzącą zajęcia; w przypadku Podstaw dydaktyki - godziny zintegrowane z praktyką zawodową dydaktyczną (ciągłą)</t>
  </si>
  <si>
    <t>grupa przedmiotów z zakresu andragogiki i gerontologii społecznej - ścieżka nienauczycielska</t>
  </si>
  <si>
    <t>Ścieżki nauczycielskie</t>
  </si>
  <si>
    <t>Ścieżki nienauczycielskie</t>
  </si>
  <si>
    <t>Aksjologia w wychowaniu resocjalizującym</t>
  </si>
  <si>
    <t>Współczesne zjawiska i subkultury dewiacyjne</t>
  </si>
  <si>
    <t>Wybrane problemy przestępczości nieletnich</t>
  </si>
  <si>
    <t>0388.3.PED1.A.JO</t>
  </si>
  <si>
    <t>0388.3.PED1.A.TIK</t>
  </si>
  <si>
    <t>0388.3.PED1.A.OWPPA</t>
  </si>
  <si>
    <t>0388.3.PED1.A.PZWSPU</t>
  </si>
  <si>
    <t>0388.3.PED1.A.EUPPP</t>
  </si>
  <si>
    <t>0388.3.PED1.A.WPW</t>
  </si>
  <si>
    <t>0388.3.PED1.A.WF</t>
  </si>
  <si>
    <t>0388.3.PED1.A.AFWRP</t>
  </si>
  <si>
    <t>0388.3.PED1.A.PRZED</t>
  </si>
  <si>
    <t>0388.3.PED1.B/C.WZF</t>
  </si>
  <si>
    <t>0388.3.PED1.B/C.WPSYCH</t>
  </si>
  <si>
    <t>0388.3.PED1.B/C.WS</t>
  </si>
  <si>
    <t>0388.3.PED1.B/C.WPED</t>
  </si>
  <si>
    <t>0388.3.PED1.B/C.HWMP</t>
  </si>
  <si>
    <t>0388.3.PED1.B/C.BPRW</t>
  </si>
  <si>
    <t>0388.3.PED1.B/C.EZ</t>
  </si>
  <si>
    <t>0388.3.PED1.B/C.EG</t>
  </si>
  <si>
    <t>0388.3.PED1.B/C.JPK</t>
  </si>
  <si>
    <t>0388.3.PED1.B/C.PM</t>
  </si>
  <si>
    <t>0388.3.PED1.B/C.PRO</t>
  </si>
  <si>
    <t>0388.3.PED1.B/C.SE</t>
  </si>
  <si>
    <t>0388.3.PED1.B/C.TPW</t>
  </si>
  <si>
    <t>0388.3.PED1.B/C.PD</t>
  </si>
  <si>
    <t>0388.3.PED1.B/C.PSPOL</t>
  </si>
  <si>
    <t>0388.3.PED1.B/C.WP</t>
  </si>
  <si>
    <t>0388.3.PED1.B/C.PSPEC</t>
  </si>
  <si>
    <t>0388.3.PED1.B/C.PCW</t>
  </si>
  <si>
    <t>0388.3.PED1.B/C.PSW</t>
  </si>
  <si>
    <t>0388.3.PED1.B/C.MBP</t>
  </si>
  <si>
    <t>0388.3.PED1.B/C.SP</t>
  </si>
  <si>
    <t>0388.3.PED1.B/C.PK</t>
  </si>
  <si>
    <t>0388.3.PED1.B/C.EI</t>
  </si>
  <si>
    <t>0388.3.PED1.B/C.PEDP</t>
  </si>
  <si>
    <t>0388.3.PED1.B/C.KU</t>
  </si>
  <si>
    <t>0388.3.PED1.B/C.GS</t>
  </si>
  <si>
    <t>0388.3.PED1.F.TPDEZ</t>
  </si>
  <si>
    <t>0388.3.PED1.F..PPOSO</t>
  </si>
  <si>
    <t>0388.3.PED1.F.POWPN</t>
  </si>
  <si>
    <t>0388.3.PED1.F.WKI</t>
  </si>
  <si>
    <t>0388.3.PED1.F.ZAW</t>
  </si>
  <si>
    <t>0388.3.PED1.F.DDEZ</t>
  </si>
  <si>
    <t>0388.3.PED1.F.PSYCHP</t>
  </si>
  <si>
    <t>0388.3.PED1.F.PPPEZ</t>
  </si>
  <si>
    <t>0388.3.PED1.F.SDZP</t>
  </si>
  <si>
    <t>0388.3.PED1.F.NPDZ</t>
  </si>
  <si>
    <t>0388.3.PED1.F.MPDZIP</t>
  </si>
  <si>
    <t>0388.3.PED1.F.PPWZ</t>
  </si>
  <si>
    <t>0388.3.PED1.F.PRAWPRAC</t>
  </si>
  <si>
    <t>0388.3.PED1.F.WPDEZ</t>
  </si>
  <si>
    <t>0388.3.PED1.F.MPDSPP</t>
  </si>
  <si>
    <t>0388.3.PED1.F.DNPDSPE</t>
  </si>
  <si>
    <t>0388.3.PED1.F.PEZS</t>
  </si>
  <si>
    <t>0388.3.PED1.F.PIWAZPUE</t>
  </si>
  <si>
    <t>0388.3.PED1.F.SMOT</t>
  </si>
  <si>
    <t>0388.3.PED1.F.RPIEZ</t>
  </si>
  <si>
    <t>0388.3.PED1.F.PZSZ</t>
  </si>
  <si>
    <t>0388.3.PED1.F.SSL</t>
  </si>
  <si>
    <t>0388.3.PED1.F.DZPON</t>
  </si>
  <si>
    <t>0388.3.PED1.F.PKZ</t>
  </si>
  <si>
    <t>0388.3.PED1.F.EFSDZ</t>
  </si>
  <si>
    <t>0388.3.PED1.F.CMPDZ</t>
  </si>
  <si>
    <t>0388.3.PED1.F.ZZL</t>
  </si>
  <si>
    <t>0388.3.PED1.F.ED</t>
  </si>
  <si>
    <t>0388.3.PED1.E.1.SD</t>
  </si>
  <si>
    <t>0388.3.PED1.F.PA</t>
  </si>
  <si>
    <t>0388.3.PED1.F.TUS</t>
  </si>
  <si>
    <t>0388.3.PED1.F.PSS</t>
  </si>
  <si>
    <t>0388.3.PED1.F.KUDOS</t>
  </si>
  <si>
    <t>0388.3.PED1.F.BWLT</t>
  </si>
  <si>
    <t>0388.3.PED1.F.WPR</t>
  </si>
  <si>
    <t>0388.3.PED1.F.WMT</t>
  </si>
  <si>
    <t>0388.3.PED1.F.MPOS</t>
  </si>
  <si>
    <t>0388.3.PED1.F.MPEAS</t>
  </si>
  <si>
    <t>0388.3.PED1.F.AFRS</t>
  </si>
  <si>
    <t>0388.3.PED1.F.EAPS</t>
  </si>
  <si>
    <t>0388.3.PED1.F.DSP</t>
  </si>
  <si>
    <t>0388.3.PED1.F.PZ</t>
  </si>
  <si>
    <t>0388.3.PED1.F.ASKOD</t>
  </si>
  <si>
    <t>0388.3.PED1.F.MKD</t>
  </si>
  <si>
    <t>0388.3.PED1.F.PWEPDS</t>
  </si>
  <si>
    <t>0388.3.PED1.F.MRK</t>
  </si>
  <si>
    <t>0388.3.PED1.F.TATR</t>
  </si>
  <si>
    <t>0388.3.PED1.F.PCS</t>
  </si>
  <si>
    <t>0388.3.PED1.F.CMPA</t>
  </si>
  <si>
    <t>0388.3.PED1.F.PPR</t>
  </si>
  <si>
    <t>0388.3.PED1.F.MUSP</t>
  </si>
  <si>
    <t>0388.3.PED1.F.POCSUE</t>
  </si>
  <si>
    <t>0388.3.PED1.F.ASUE</t>
  </si>
  <si>
    <t>0388.3.PED1.F.DRZ</t>
  </si>
  <si>
    <t>0388.3.PED1.F.WTED</t>
  </si>
  <si>
    <t>0388.3.PED1.F.IRED</t>
  </si>
  <si>
    <t>0388.3.PED1.F.PEDOP</t>
  </si>
  <si>
    <t>0388.3.PED1.F.PPOSO</t>
  </si>
  <si>
    <t>0388.3.PED1.F.MPOW</t>
  </si>
  <si>
    <t>0388.3.PED1.F.TKI</t>
  </si>
  <si>
    <t>0388.3.PED1.F.URO</t>
  </si>
  <si>
    <t>0388.3.PED1.F.DP</t>
  </si>
  <si>
    <t>0388.3.PED1.F.MPPOW</t>
  </si>
  <si>
    <t>0388.3.PED1.F.GZPOW</t>
  </si>
  <si>
    <t>0388.3.PED1.F.PORPED</t>
  </si>
  <si>
    <t>0388.3.PED1.F.MPOWS</t>
  </si>
  <si>
    <t>0388.3.PED1.F.MPOWPP</t>
  </si>
  <si>
    <t>0388.3.PED1.F.WPPS</t>
  </si>
  <si>
    <t>0388.3.PED1.F.SM</t>
  </si>
  <si>
    <t>0388.3.PED1.F.DPOW</t>
  </si>
  <si>
    <t>0388.3.PED1.F.WOL</t>
  </si>
  <si>
    <t>0388.3.PED1.F.PATSPOL</t>
  </si>
  <si>
    <t>0388.3.PED1.F.POW</t>
  </si>
  <si>
    <t>0388.3.PED1.F.LDEB</t>
  </si>
  <si>
    <t>0388.3.PED1.F.WUNM</t>
  </si>
  <si>
    <t>0388.3.PED1.F.OWUE</t>
  </si>
  <si>
    <t>0388.3.PED1.F.DDZS</t>
  </si>
  <si>
    <t>0388.3.PED1.F.IK</t>
  </si>
  <si>
    <t>0388.3.PED1.F.PSRP</t>
  </si>
  <si>
    <t>0388.3.PED1.F.PDRZ</t>
  </si>
  <si>
    <t>0388.3.PED1.F.EPS</t>
  </si>
  <si>
    <t>0388.3.PED1.F.STREET</t>
  </si>
  <si>
    <t>0388.3.PED1.E.3.SD</t>
  </si>
  <si>
    <t>0388.3.PED1.F.PEDRES</t>
  </si>
  <si>
    <t>0388.3.PED1.F.HPR</t>
  </si>
  <si>
    <t>0388.3.PED1.F.AWR</t>
  </si>
  <si>
    <t>0388.3.PED1.F.MWR</t>
  </si>
  <si>
    <t>0388.3.PED1.F.POWN</t>
  </si>
  <si>
    <t>0388.3.PED1.F.DWR</t>
  </si>
  <si>
    <t>0388.3.PED1.F.WZSD</t>
  </si>
  <si>
    <t>0388.3.PED1.F.PROFSPOL</t>
  </si>
  <si>
    <t>0388.3.PED1.F.DEZ</t>
  </si>
  <si>
    <t>0388.3.PED1.F.MPSS</t>
  </si>
  <si>
    <t>0388.3.PED1.F.MRSO</t>
  </si>
  <si>
    <t>0388.3.PED1.F.SWR</t>
  </si>
  <si>
    <t>0388.3.PED1.F.PNS</t>
  </si>
  <si>
    <t>0388.3.PED1.F.MPPS</t>
  </si>
  <si>
    <t>0388.3.PED1.F.PWR</t>
  </si>
  <si>
    <t>0388.3.PED1.F.WPPN</t>
  </si>
  <si>
    <t>0388.3.PED1.F.WIKT</t>
  </si>
  <si>
    <t>0388.3.PED1.F.PORRES</t>
  </si>
  <si>
    <t>0388.3.PED1.F.WPOU</t>
  </si>
  <si>
    <t>0388.3.PED1.F.MEDRES</t>
  </si>
  <si>
    <t>0388.3.PED1.F.IMOR</t>
  </si>
  <si>
    <t>0388.3.PED1.F.ESRN</t>
  </si>
  <si>
    <t>0388.3.PED1.E.4.SD</t>
  </si>
  <si>
    <t>HARMONOGRAM REALIZACJI PROGRAMU STUDIÓW STACJONARNYCH PIERWSZEGO STOPNIA (PLAN STUDIÓW) obowiązujący od roku akademickiego 2022/2023</t>
  </si>
  <si>
    <t>0388.3.PED1.F.DEZPOW</t>
  </si>
  <si>
    <t>0388.3.PED1.E.2.SD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</si>
</sst>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"/>
  </numFmts>
  <fonts count="36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Calibri"/>
      <family val="2"/>
      <charset val="238"/>
    </font>
    <font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8"/>
      <name val="Arial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24"/>
      <name val="Calibri"/>
      <family val="2"/>
      <charset val="238"/>
    </font>
    <font>
      <i/>
      <sz val="1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charset val="238"/>
    </font>
    <font>
      <sz val="24"/>
      <name val="Calibri"/>
      <family val="2"/>
      <charset val="238"/>
    </font>
    <font>
      <i/>
      <sz val="10"/>
      <name val="Calibri"/>
      <family val="2"/>
      <charset val="238"/>
    </font>
    <font>
      <b/>
      <i/>
      <sz val="18"/>
      <name val="Calibri"/>
      <family val="2"/>
      <charset val="238"/>
    </font>
    <font>
      <sz val="9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Calibri"/>
      <family val="2"/>
      <charset val="238"/>
    </font>
    <font>
      <b/>
      <sz val="20"/>
      <name val="Calibri"/>
      <family val="2"/>
      <charset val="238"/>
    </font>
    <font>
      <b/>
      <sz val="14"/>
      <name val="Calibri"/>
      <family val="2"/>
      <charset val="238"/>
    </font>
    <font>
      <sz val="20"/>
      <name val="Calibri"/>
      <family val="2"/>
      <charset val="238"/>
    </font>
    <font>
      <sz val="18"/>
      <name val="Arial"/>
      <family val="2"/>
      <charset val="238"/>
    </font>
    <font>
      <b/>
      <sz val="18"/>
      <color rgb="FFFF0000"/>
      <name val="Calibri"/>
      <family val="2"/>
      <charset val="238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24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7">
    <xf numFmtId="0" fontId="0" fillId="0" borderId="0" xfId="0"/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9" fontId="3" fillId="0" borderId="0" xfId="0" applyNumberFormat="1" applyFont="1" applyAlignment="1">
      <alignment horizontal="left" vertical="center" wrapText="1"/>
    </xf>
    <xf numFmtId="9" fontId="10" fillId="0" borderId="0" xfId="1" applyFont="1" applyAlignment="1">
      <alignment horizontal="center" vertical="center" wrapText="1"/>
    </xf>
    <xf numFmtId="9" fontId="11" fillId="0" borderId="0" xfId="1" applyFont="1" applyAlignment="1">
      <alignment horizontal="left" vertical="center" wrapText="1"/>
    </xf>
    <xf numFmtId="9" fontId="12" fillId="0" borderId="0" xfId="1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right" vertical="center"/>
    </xf>
    <xf numFmtId="0" fontId="33" fillId="0" borderId="9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/>
    </xf>
    <xf numFmtId="0" fontId="33" fillId="0" borderId="3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0" fontId="33" fillId="0" borderId="4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33" fillId="0" borderId="0" xfId="0" applyFont="1"/>
    <xf numFmtId="0" fontId="19" fillId="5" borderId="0" xfId="0" applyFont="1" applyFill="1"/>
    <xf numFmtId="0" fontId="34" fillId="6" borderId="13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21" fillId="0" borderId="29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3" xfId="0" applyFont="1" applyBorder="1" applyAlignment="1">
      <alignment wrapText="1"/>
    </xf>
    <xf numFmtId="0" fontId="33" fillId="0" borderId="16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12" xfId="0" applyFont="1" applyBorder="1" applyAlignment="1">
      <alignment wrapText="1"/>
    </xf>
    <xf numFmtId="0" fontId="19" fillId="7" borderId="3" xfId="0" applyFont="1" applyFill="1" applyBorder="1" applyAlignment="1">
      <alignment horizontal="left" vertical="center" wrapText="1"/>
    </xf>
    <xf numFmtId="0" fontId="19" fillId="7" borderId="13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19" fillId="7" borderId="6" xfId="0" applyFont="1" applyFill="1" applyBorder="1"/>
    <xf numFmtId="0" fontId="20" fillId="7" borderId="10" xfId="0" applyFont="1" applyFill="1" applyBorder="1" applyAlignment="1">
      <alignment horizontal="center" vertical="center"/>
    </xf>
    <xf numFmtId="0" fontId="19" fillId="7" borderId="0" xfId="0" applyFont="1" applyFill="1"/>
    <xf numFmtId="0" fontId="33" fillId="0" borderId="37" xfId="0" applyFont="1" applyBorder="1" applyAlignment="1">
      <alignment horizontal="right" vertical="center"/>
    </xf>
    <xf numFmtId="0" fontId="33" fillId="0" borderId="43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0" xfId="0" applyFont="1" applyAlignment="1">
      <alignment vertical="center"/>
    </xf>
    <xf numFmtId="0" fontId="33" fillId="0" borderId="3" xfId="0" applyFont="1" applyBorder="1"/>
    <xf numFmtId="0" fontId="33" fillId="0" borderId="3" xfId="0" applyFont="1" applyBorder="1" applyAlignment="1">
      <alignment horizontal="right" vertical="center"/>
    </xf>
    <xf numFmtId="0" fontId="33" fillId="0" borderId="12" xfId="0" applyFont="1" applyBorder="1"/>
    <xf numFmtId="0" fontId="33" fillId="0" borderId="1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/>
    </xf>
    <xf numFmtId="0" fontId="34" fillId="0" borderId="44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0" xfId="0" applyFont="1" applyBorder="1" applyAlignment="1">
      <alignment vertical="center" wrapText="1"/>
    </xf>
    <xf numFmtId="0" fontId="20" fillId="5" borderId="45" xfId="0" applyFont="1" applyFill="1" applyBorder="1" applyAlignment="1">
      <alignment horizontal="left" vertical="center"/>
    </xf>
    <xf numFmtId="0" fontId="33" fillId="0" borderId="43" xfId="0" applyFont="1" applyBorder="1" applyAlignment="1">
      <alignment vertical="center" wrapText="1"/>
    </xf>
    <xf numFmtId="0" fontId="34" fillId="6" borderId="30" xfId="0" applyFont="1" applyFill="1" applyBorder="1" applyAlignment="1">
      <alignment horizontal="center" vertical="center"/>
    </xf>
    <xf numFmtId="0" fontId="33" fillId="0" borderId="46" xfId="0" applyFont="1" applyBorder="1"/>
    <xf numFmtId="0" fontId="33" fillId="0" borderId="1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left" vertical="center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right" vertical="center"/>
    </xf>
    <xf numFmtId="0" fontId="34" fillId="6" borderId="30" xfId="0" applyFont="1" applyFill="1" applyBorder="1" applyAlignment="1">
      <alignment horizontal="center" vertical="center" wrapText="1"/>
    </xf>
    <xf numFmtId="0" fontId="19" fillId="0" borderId="46" xfId="0" applyFont="1" applyBorder="1"/>
    <xf numFmtId="0" fontId="33" fillId="0" borderId="45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33" fillId="0" borderId="27" xfId="0" applyFont="1" applyBorder="1"/>
    <xf numFmtId="0" fontId="19" fillId="0" borderId="27" xfId="0" applyFont="1" applyBorder="1"/>
    <xf numFmtId="0" fontId="19" fillId="8" borderId="0" xfId="0" applyFont="1" applyFill="1" applyAlignment="1">
      <alignment vertical="center"/>
    </xf>
    <xf numFmtId="0" fontId="20" fillId="8" borderId="29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vertical="center" wrapText="1"/>
    </xf>
    <xf numFmtId="0" fontId="25" fillId="8" borderId="0" xfId="0" applyFont="1" applyFill="1" applyAlignment="1">
      <alignment vertical="center" wrapText="1"/>
    </xf>
    <xf numFmtId="1" fontId="26" fillId="8" borderId="0" xfId="0" applyNumberFormat="1" applyFont="1" applyFill="1" applyAlignment="1">
      <alignment horizontal="center" vertical="center" wrapText="1"/>
    </xf>
    <xf numFmtId="0" fontId="27" fillId="8" borderId="0" xfId="0" applyFont="1" applyFill="1" applyAlignment="1">
      <alignment horizontal="left" vertical="center" wrapText="1"/>
    </xf>
    <xf numFmtId="9" fontId="20" fillId="8" borderId="0" xfId="0" applyNumberFormat="1" applyFont="1" applyFill="1" applyAlignment="1">
      <alignment horizontal="left" vertical="center" wrapText="1"/>
    </xf>
    <xf numFmtId="9" fontId="28" fillId="8" borderId="0" xfId="1" applyFont="1" applyFill="1" applyAlignment="1">
      <alignment horizontal="center" vertical="center" wrapText="1"/>
    </xf>
    <xf numFmtId="9" fontId="29" fillId="8" borderId="0" xfId="1" applyFont="1" applyFill="1" applyAlignment="1">
      <alignment horizontal="left" vertical="center" wrapText="1"/>
    </xf>
    <xf numFmtId="9" fontId="20" fillId="8" borderId="29" xfId="0" applyNumberFormat="1" applyFont="1" applyFill="1" applyBorder="1" applyAlignment="1">
      <alignment horizontal="left" vertical="center" wrapText="1"/>
    </xf>
    <xf numFmtId="9" fontId="30" fillId="8" borderId="0" xfId="1" applyFont="1" applyFill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vertical="center" wrapText="1"/>
    </xf>
    <xf numFmtId="0" fontId="31" fillId="8" borderId="0" xfId="0" applyFont="1" applyFill="1"/>
    <xf numFmtId="0" fontId="19" fillId="8" borderId="0" xfId="0" applyFont="1" applyFill="1"/>
    <xf numFmtId="0" fontId="19" fillId="8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right" vertical="center"/>
    </xf>
    <xf numFmtId="0" fontId="34" fillId="6" borderId="19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33" fillId="0" borderId="33" xfId="0" applyFont="1" applyBorder="1" applyAlignment="1">
      <alignment vertical="center" wrapText="1"/>
    </xf>
    <xf numFmtId="0" fontId="33" fillId="0" borderId="53" xfId="0" applyFont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55" xfId="0" applyFont="1" applyFill="1" applyBorder="1" applyAlignment="1">
      <alignment horizontal="center" vertical="center" wrapText="1"/>
    </xf>
    <xf numFmtId="0" fontId="20" fillId="6" borderId="55" xfId="0" applyFont="1" applyFill="1" applyBorder="1" applyAlignment="1">
      <alignment horizontal="center" vertical="center" wrapText="1"/>
    </xf>
    <xf numFmtId="171" fontId="34" fillId="0" borderId="16" xfId="0" applyNumberFormat="1" applyFont="1" applyBorder="1" applyAlignment="1">
      <alignment horizontal="center" vertical="center" wrapText="1"/>
    </xf>
    <xf numFmtId="0" fontId="33" fillId="0" borderId="42" xfId="0" applyFont="1" applyBorder="1" applyAlignment="1">
      <alignment vertical="center" wrapText="1"/>
    </xf>
    <xf numFmtId="0" fontId="34" fillId="6" borderId="44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horizontal="center" vertical="center" wrapText="1"/>
    </xf>
    <xf numFmtId="0" fontId="34" fillId="6" borderId="16" xfId="0" applyFont="1" applyFill="1" applyBorder="1" applyAlignment="1">
      <alignment horizontal="center" vertical="center" wrapText="1"/>
    </xf>
    <xf numFmtId="0" fontId="34" fillId="6" borderId="19" xfId="0" applyFont="1" applyFill="1" applyBorder="1" applyAlignment="1">
      <alignment horizontal="center" vertical="center"/>
    </xf>
    <xf numFmtId="0" fontId="34" fillId="6" borderId="47" xfId="0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34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/>
    </xf>
    <xf numFmtId="0" fontId="20" fillId="5" borderId="57" xfId="0" applyFont="1" applyFill="1" applyBorder="1" applyAlignment="1">
      <alignment horizontal="left" vertical="center"/>
    </xf>
    <xf numFmtId="0" fontId="20" fillId="5" borderId="27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right" vertical="center"/>
    </xf>
    <xf numFmtId="9" fontId="20" fillId="8" borderId="0" xfId="0" applyNumberFormat="1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4" fillId="6" borderId="28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left" vertical="center"/>
    </xf>
    <xf numFmtId="0" fontId="20" fillId="5" borderId="65" xfId="0" applyFont="1" applyFill="1" applyBorder="1" applyAlignment="1">
      <alignment horizontal="left" vertical="center"/>
    </xf>
    <xf numFmtId="0" fontId="34" fillId="0" borderId="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left" vertical="center"/>
    </xf>
    <xf numFmtId="0" fontId="19" fillId="5" borderId="62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34" fillId="0" borderId="58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20" fillId="8" borderId="58" xfId="0" applyFont="1" applyFill="1" applyBorder="1" applyAlignment="1">
      <alignment vertical="center" wrapText="1"/>
    </xf>
    <xf numFmtId="0" fontId="20" fillId="8" borderId="27" xfId="0" applyFont="1" applyFill="1" applyBorder="1" applyAlignment="1">
      <alignment vertical="center" wrapText="1"/>
    </xf>
    <xf numFmtId="0" fontId="20" fillId="8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2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9" fontId="20" fillId="8" borderId="0" xfId="0" applyNumberFormat="1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left" vertical="center"/>
    </xf>
    <xf numFmtId="0" fontId="5" fillId="5" borderId="6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showGridLines="0" tabSelected="1" view="pageBreakPreview" zoomScale="40" zoomScaleNormal="50" zoomScaleSheetLayoutView="40" zoomScalePageLayoutView="40" workbookViewId="0">
      <selection activeCell="A71" sqref="A71:IV71"/>
    </sheetView>
  </sheetViews>
  <sheetFormatPr defaultRowHeight="32.25" customHeight="1" x14ac:dyDescent="0.35"/>
  <cols>
    <col min="1" max="1" width="7.140625" style="85" customWidth="1"/>
    <col min="2" max="2" width="68.140625" style="198" customWidth="1"/>
    <col min="3" max="3" width="44.42578125" style="106" customWidth="1"/>
    <col min="4" max="4" width="13.85546875" style="199" customWidth="1"/>
    <col min="5" max="5" width="12.42578125" style="106" customWidth="1"/>
    <col min="6" max="6" width="8.140625" style="106" customWidth="1"/>
    <col min="7" max="8" width="7.5703125" style="106" customWidth="1"/>
    <col min="9" max="9" width="10.140625" style="106" customWidth="1"/>
    <col min="10" max="10" width="9.5703125" style="106" customWidth="1"/>
    <col min="11" max="11" width="7.5703125" style="106" customWidth="1"/>
    <col min="12" max="12" width="7.85546875" style="106" customWidth="1"/>
    <col min="13" max="13" width="10.85546875" style="106" customWidth="1"/>
    <col min="14" max="14" width="9.85546875" style="106" customWidth="1"/>
    <col min="15" max="16" width="7.5703125" style="106" customWidth="1"/>
    <col min="17" max="17" width="12.140625" style="106" customWidth="1"/>
    <col min="18" max="18" width="12.42578125" style="106" customWidth="1"/>
    <col min="19" max="19" width="7.5703125" style="106" customWidth="1"/>
    <col min="20" max="20" width="8.140625" style="106" customWidth="1"/>
    <col min="21" max="21" width="10" style="106" customWidth="1"/>
    <col min="22" max="22" width="9.5703125" style="106" customWidth="1"/>
    <col min="23" max="23" width="7.85546875" style="106" customWidth="1"/>
    <col min="24" max="24" width="8" style="106" customWidth="1"/>
    <col min="25" max="25" width="8.140625" style="106" customWidth="1"/>
    <col min="26" max="26" width="9.140625" style="106"/>
    <col min="27" max="27" width="8.140625" style="106" customWidth="1"/>
    <col min="28" max="28" width="8.42578125" style="106" customWidth="1"/>
    <col min="29" max="29" width="10.42578125" style="106" customWidth="1"/>
    <col min="30" max="30" width="10" style="106" customWidth="1"/>
    <col min="31" max="31" width="16.140625" style="106" customWidth="1"/>
    <col min="32" max="32" width="23.140625" style="106" customWidth="1"/>
    <col min="33" max="33" width="12.140625" style="107" customWidth="1"/>
    <col min="34" max="16384" width="9.140625" style="85"/>
  </cols>
  <sheetData>
    <row r="1" spans="1:33" ht="39.75" customHeight="1" x14ac:dyDescent="0.5">
      <c r="A1" s="290" t="s">
        <v>364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</row>
    <row r="2" spans="1:33" ht="30.75" customHeight="1" x14ac:dyDescent="0.5">
      <c r="A2" s="81"/>
      <c r="B2" s="82" t="s">
        <v>32</v>
      </c>
      <c r="C2" s="83"/>
      <c r="D2" s="83"/>
      <c r="E2" s="83"/>
      <c r="F2" s="83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105"/>
    </row>
    <row r="3" spans="1:33" ht="42.75" customHeight="1" x14ac:dyDescent="0.5">
      <c r="A3" s="81"/>
      <c r="B3" s="270" t="s">
        <v>154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84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</row>
    <row r="4" spans="1:33" ht="24.75" customHeight="1" x14ac:dyDescent="0.35">
      <c r="B4" s="269" t="s">
        <v>33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</row>
    <row r="5" spans="1:33" ht="32.25" customHeight="1" x14ac:dyDescent="0.35">
      <c r="A5" s="274"/>
      <c r="B5" s="275"/>
      <c r="C5" s="275"/>
      <c r="D5" s="275"/>
      <c r="E5" s="275"/>
      <c r="F5" s="276"/>
      <c r="G5" s="292" t="s">
        <v>3</v>
      </c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4"/>
    </row>
    <row r="6" spans="1:33" ht="32.25" customHeight="1" x14ac:dyDescent="0.35">
      <c r="A6" s="298" t="s">
        <v>0</v>
      </c>
      <c r="B6" s="259" t="s">
        <v>4</v>
      </c>
      <c r="C6" s="261" t="s">
        <v>1</v>
      </c>
      <c r="D6" s="267" t="s">
        <v>37</v>
      </c>
      <c r="E6" s="267"/>
      <c r="F6" s="267"/>
      <c r="G6" s="264" t="s">
        <v>5</v>
      </c>
      <c r="H6" s="264"/>
      <c r="I6" s="264"/>
      <c r="J6" s="264"/>
      <c r="K6" s="264"/>
      <c r="L6" s="264"/>
      <c r="M6" s="264"/>
      <c r="N6" s="264"/>
      <c r="O6" s="264" t="s">
        <v>6</v>
      </c>
      <c r="P6" s="264"/>
      <c r="Q6" s="264"/>
      <c r="R6" s="264"/>
      <c r="S6" s="264"/>
      <c r="T6" s="264"/>
      <c r="U6" s="264"/>
      <c r="V6" s="264"/>
      <c r="W6" s="264" t="s">
        <v>7</v>
      </c>
      <c r="X6" s="264"/>
      <c r="Y6" s="264"/>
      <c r="Z6" s="264"/>
      <c r="AA6" s="264"/>
      <c r="AB6" s="264"/>
      <c r="AC6" s="264"/>
      <c r="AD6" s="264"/>
      <c r="AE6" s="261" t="s">
        <v>8</v>
      </c>
      <c r="AF6" s="261" t="s">
        <v>23</v>
      </c>
      <c r="AG6" s="271" t="s">
        <v>9</v>
      </c>
    </row>
    <row r="7" spans="1:33" s="98" customFormat="1" ht="32.25" customHeight="1" x14ac:dyDescent="0.25">
      <c r="A7" s="298"/>
      <c r="B7" s="259"/>
      <c r="C7" s="262"/>
      <c r="D7" s="267"/>
      <c r="E7" s="267"/>
      <c r="F7" s="267"/>
      <c r="G7" s="277" t="s">
        <v>12</v>
      </c>
      <c r="H7" s="278"/>
      <c r="I7" s="278"/>
      <c r="J7" s="279"/>
      <c r="K7" s="280" t="s">
        <v>13</v>
      </c>
      <c r="L7" s="281"/>
      <c r="M7" s="281"/>
      <c r="N7" s="282"/>
      <c r="O7" s="277" t="s">
        <v>14</v>
      </c>
      <c r="P7" s="278"/>
      <c r="Q7" s="278"/>
      <c r="R7" s="279"/>
      <c r="S7" s="280" t="s">
        <v>15</v>
      </c>
      <c r="T7" s="281"/>
      <c r="U7" s="281"/>
      <c r="V7" s="282"/>
      <c r="W7" s="277" t="s">
        <v>16</v>
      </c>
      <c r="X7" s="278"/>
      <c r="Y7" s="278"/>
      <c r="Z7" s="279"/>
      <c r="AA7" s="280" t="s">
        <v>17</v>
      </c>
      <c r="AB7" s="281"/>
      <c r="AC7" s="281"/>
      <c r="AD7" s="282"/>
      <c r="AE7" s="262"/>
      <c r="AF7" s="262"/>
      <c r="AG7" s="272"/>
    </row>
    <row r="8" spans="1:33" s="98" customFormat="1" ht="32.25" customHeight="1" thickBot="1" x14ac:dyDescent="0.3">
      <c r="A8" s="299"/>
      <c r="B8" s="260"/>
      <c r="C8" s="263"/>
      <c r="D8" s="86" t="s">
        <v>2</v>
      </c>
      <c r="E8" s="86" t="s">
        <v>19</v>
      </c>
      <c r="F8" s="86" t="s">
        <v>18</v>
      </c>
      <c r="G8" s="87" t="s">
        <v>20</v>
      </c>
      <c r="H8" s="87" t="s">
        <v>21</v>
      </c>
      <c r="I8" s="87" t="s">
        <v>22</v>
      </c>
      <c r="J8" s="87" t="s">
        <v>10</v>
      </c>
      <c r="K8" s="88" t="s">
        <v>20</v>
      </c>
      <c r="L8" s="88" t="s">
        <v>21</v>
      </c>
      <c r="M8" s="88" t="s">
        <v>22</v>
      </c>
      <c r="N8" s="88" t="s">
        <v>10</v>
      </c>
      <c r="O8" s="87" t="s">
        <v>20</v>
      </c>
      <c r="P8" s="87" t="s">
        <v>21</v>
      </c>
      <c r="Q8" s="87" t="s">
        <v>22</v>
      </c>
      <c r="R8" s="87" t="s">
        <v>10</v>
      </c>
      <c r="S8" s="88" t="s">
        <v>20</v>
      </c>
      <c r="T8" s="88" t="s">
        <v>21</v>
      </c>
      <c r="U8" s="88" t="s">
        <v>22</v>
      </c>
      <c r="V8" s="88" t="s">
        <v>10</v>
      </c>
      <c r="W8" s="87" t="s">
        <v>20</v>
      </c>
      <c r="X8" s="87" t="s">
        <v>21</v>
      </c>
      <c r="Y8" s="87" t="s">
        <v>22</v>
      </c>
      <c r="Z8" s="87" t="s">
        <v>10</v>
      </c>
      <c r="AA8" s="88" t="s">
        <v>20</v>
      </c>
      <c r="AB8" s="88" t="s">
        <v>21</v>
      </c>
      <c r="AC8" s="88" t="s">
        <v>22</v>
      </c>
      <c r="AD8" s="88" t="s">
        <v>10</v>
      </c>
      <c r="AE8" s="263"/>
      <c r="AF8" s="263"/>
      <c r="AG8" s="273"/>
    </row>
    <row r="9" spans="1:33" ht="32.25" customHeight="1" thickBot="1" x14ac:dyDescent="0.4">
      <c r="A9" s="265" t="s">
        <v>38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</row>
    <row r="10" spans="1:33" ht="48.75" customHeight="1" thickBot="1" x14ac:dyDescent="0.4">
      <c r="A10" s="61">
        <v>1</v>
      </c>
      <c r="B10" s="62" t="s">
        <v>24</v>
      </c>
      <c r="C10" s="108" t="s">
        <v>223</v>
      </c>
      <c r="D10" s="63">
        <v>5</v>
      </c>
      <c r="E10" s="63" t="s">
        <v>47</v>
      </c>
      <c r="F10" s="63"/>
      <c r="G10" s="109"/>
      <c r="H10" s="110"/>
      <c r="I10" s="111"/>
      <c r="J10" s="112"/>
      <c r="K10" s="109"/>
      <c r="L10" s="110" t="s">
        <v>48</v>
      </c>
      <c r="M10" s="111"/>
      <c r="N10" s="112">
        <v>2</v>
      </c>
      <c r="O10" s="109"/>
      <c r="P10" s="110" t="s">
        <v>48</v>
      </c>
      <c r="Q10" s="111"/>
      <c r="R10" s="112">
        <v>2</v>
      </c>
      <c r="S10" s="109"/>
      <c r="T10" s="110" t="s">
        <v>48</v>
      </c>
      <c r="U10" s="111"/>
      <c r="V10" s="112">
        <v>2</v>
      </c>
      <c r="W10" s="109"/>
      <c r="X10" s="110" t="s">
        <v>48</v>
      </c>
      <c r="Y10" s="111"/>
      <c r="Z10" s="112" t="s">
        <v>49</v>
      </c>
      <c r="AA10" s="109"/>
      <c r="AB10" s="110"/>
      <c r="AC10" s="111"/>
      <c r="AD10" s="112"/>
      <c r="AE10" s="113">
        <v>120</v>
      </c>
      <c r="AF10" s="114">
        <v>225</v>
      </c>
      <c r="AG10" s="113">
        <v>9</v>
      </c>
    </row>
    <row r="11" spans="1:33" ht="32.25" customHeight="1" thickBot="1" x14ac:dyDescent="0.4">
      <c r="A11" s="64">
        <v>2</v>
      </c>
      <c r="B11" s="65" t="s">
        <v>34</v>
      </c>
      <c r="C11" s="69" t="s">
        <v>224</v>
      </c>
      <c r="D11" s="63"/>
      <c r="E11" s="63">
        <v>1</v>
      </c>
      <c r="F11" s="63"/>
      <c r="G11" s="66"/>
      <c r="H11" s="67" t="s">
        <v>215</v>
      </c>
      <c r="I11" s="68"/>
      <c r="J11" s="69">
        <v>1</v>
      </c>
      <c r="K11" s="66"/>
      <c r="L11" s="67"/>
      <c r="M11" s="68"/>
      <c r="N11" s="69"/>
      <c r="O11" s="66"/>
      <c r="P11" s="67"/>
      <c r="Q11" s="68"/>
      <c r="R11" s="69"/>
      <c r="S11" s="66"/>
      <c r="T11" s="67"/>
      <c r="U11" s="68"/>
      <c r="V11" s="69"/>
      <c r="W11" s="66"/>
      <c r="X11" s="67"/>
      <c r="Y11" s="68"/>
      <c r="Z11" s="69"/>
      <c r="AA11" s="66"/>
      <c r="AB11" s="67"/>
      <c r="AC11" s="68"/>
      <c r="AD11" s="69"/>
      <c r="AE11" s="76">
        <v>30</v>
      </c>
      <c r="AF11" s="77">
        <v>30</v>
      </c>
      <c r="AG11" s="76">
        <v>1</v>
      </c>
    </row>
    <row r="12" spans="1:33" ht="47.25" customHeight="1" thickBot="1" x14ac:dyDescent="0.4">
      <c r="A12" s="64">
        <v>3</v>
      </c>
      <c r="B12" s="65" t="s">
        <v>35</v>
      </c>
      <c r="C12" s="69" t="s">
        <v>225</v>
      </c>
      <c r="D12" s="63"/>
      <c r="E12" s="63">
        <v>1</v>
      </c>
      <c r="F12" s="63"/>
      <c r="G12" s="66">
        <v>15</v>
      </c>
      <c r="H12" s="67"/>
      <c r="I12" s="68"/>
      <c r="J12" s="69">
        <v>1</v>
      </c>
      <c r="K12" s="66"/>
      <c r="L12" s="67"/>
      <c r="M12" s="68"/>
      <c r="N12" s="69"/>
      <c r="O12" s="66"/>
      <c r="P12" s="67"/>
      <c r="Q12" s="68"/>
      <c r="R12" s="69"/>
      <c r="S12" s="66"/>
      <c r="T12" s="67"/>
      <c r="U12" s="68"/>
      <c r="V12" s="69"/>
      <c r="W12" s="66"/>
      <c r="X12" s="67"/>
      <c r="Y12" s="68"/>
      <c r="Z12" s="69"/>
      <c r="AA12" s="66"/>
      <c r="AB12" s="67"/>
      <c r="AC12" s="68"/>
      <c r="AD12" s="69"/>
      <c r="AE12" s="76">
        <v>15</v>
      </c>
      <c r="AF12" s="77">
        <v>25</v>
      </c>
      <c r="AG12" s="76">
        <v>1</v>
      </c>
    </row>
    <row r="13" spans="1:33" ht="51.75" customHeight="1" thickBot="1" x14ac:dyDescent="0.4">
      <c r="A13" s="64">
        <v>4</v>
      </c>
      <c r="B13" s="65" t="s">
        <v>174</v>
      </c>
      <c r="C13" s="69" t="s">
        <v>226</v>
      </c>
      <c r="D13" s="63"/>
      <c r="E13" s="63">
        <v>1.2</v>
      </c>
      <c r="F13" s="63"/>
      <c r="G13" s="66"/>
      <c r="H13" s="67">
        <v>15</v>
      </c>
      <c r="I13" s="68"/>
      <c r="J13" s="69">
        <v>1</v>
      </c>
      <c r="K13" s="66"/>
      <c r="L13" s="67">
        <v>15</v>
      </c>
      <c r="M13" s="68"/>
      <c r="N13" s="69">
        <v>1</v>
      </c>
      <c r="O13" s="66"/>
      <c r="P13" s="67"/>
      <c r="Q13" s="68"/>
      <c r="R13" s="69"/>
      <c r="S13" s="66"/>
      <c r="T13" s="67"/>
      <c r="U13" s="68"/>
      <c r="V13" s="69"/>
      <c r="W13" s="66"/>
      <c r="X13" s="67"/>
      <c r="Y13" s="68"/>
      <c r="Z13" s="69"/>
      <c r="AA13" s="66"/>
      <c r="AB13" s="67"/>
      <c r="AC13" s="68"/>
      <c r="AD13" s="69"/>
      <c r="AE13" s="76">
        <v>30</v>
      </c>
      <c r="AF13" s="77">
        <v>50</v>
      </c>
      <c r="AG13" s="76">
        <v>2</v>
      </c>
    </row>
    <row r="14" spans="1:33" ht="58.5" customHeight="1" thickBot="1" x14ac:dyDescent="0.4">
      <c r="A14" s="64">
        <v>5</v>
      </c>
      <c r="B14" s="65" t="s">
        <v>213</v>
      </c>
      <c r="C14" s="69" t="s">
        <v>227</v>
      </c>
      <c r="D14" s="63"/>
      <c r="E14" s="63">
        <v>1</v>
      </c>
      <c r="F14" s="63"/>
      <c r="G14" s="66"/>
      <c r="H14" s="67">
        <v>15</v>
      </c>
      <c r="I14" s="68"/>
      <c r="J14" s="104">
        <v>1</v>
      </c>
      <c r="K14" s="66"/>
      <c r="L14" s="67"/>
      <c r="M14" s="68"/>
      <c r="N14" s="69"/>
      <c r="O14" s="66"/>
      <c r="P14" s="67"/>
      <c r="Q14" s="68"/>
      <c r="R14" s="69"/>
      <c r="S14" s="66"/>
      <c r="T14" s="67"/>
      <c r="U14" s="68"/>
      <c r="V14" s="69"/>
      <c r="W14" s="66"/>
      <c r="X14" s="67"/>
      <c r="Y14" s="68"/>
      <c r="Z14" s="69"/>
      <c r="AA14" s="66"/>
      <c r="AB14" s="67"/>
      <c r="AC14" s="68"/>
      <c r="AD14" s="69"/>
      <c r="AE14" s="76">
        <v>15</v>
      </c>
      <c r="AF14" s="77">
        <v>25</v>
      </c>
      <c r="AG14" s="96">
        <v>1</v>
      </c>
    </row>
    <row r="15" spans="1:33" ht="32.25" customHeight="1" thickBot="1" x14ac:dyDescent="0.4">
      <c r="A15" s="64">
        <v>6</v>
      </c>
      <c r="B15" s="65" t="s">
        <v>60</v>
      </c>
      <c r="C15" s="69" t="s">
        <v>228</v>
      </c>
      <c r="D15" s="63"/>
      <c r="E15" s="63">
        <v>2</v>
      </c>
      <c r="F15" s="63">
        <v>2</v>
      </c>
      <c r="G15" s="66"/>
      <c r="H15" s="67"/>
      <c r="I15" s="68"/>
      <c r="J15" s="69"/>
      <c r="K15" s="66">
        <v>10</v>
      </c>
      <c r="L15" s="67">
        <v>10</v>
      </c>
      <c r="M15" s="68" t="s">
        <v>184</v>
      </c>
      <c r="N15" s="69">
        <v>2</v>
      </c>
      <c r="O15" s="66"/>
      <c r="P15" s="67"/>
      <c r="Q15" s="68"/>
      <c r="R15" s="69"/>
      <c r="S15" s="66"/>
      <c r="T15" s="67"/>
      <c r="U15" s="68"/>
      <c r="V15" s="69"/>
      <c r="W15" s="66"/>
      <c r="X15" s="67"/>
      <c r="Y15" s="68"/>
      <c r="Z15" s="69"/>
      <c r="AA15" s="66"/>
      <c r="AB15" s="67"/>
      <c r="AC15" s="68"/>
      <c r="AD15" s="69"/>
      <c r="AE15" s="76">
        <v>25</v>
      </c>
      <c r="AF15" s="77">
        <v>50</v>
      </c>
      <c r="AG15" s="76">
        <v>2</v>
      </c>
    </row>
    <row r="16" spans="1:33" ht="40.5" customHeight="1" thickBot="1" x14ac:dyDescent="0.4">
      <c r="A16" s="64">
        <v>7</v>
      </c>
      <c r="B16" s="65" t="s">
        <v>157</v>
      </c>
      <c r="C16" s="69" t="s">
        <v>229</v>
      </c>
      <c r="D16" s="63"/>
      <c r="E16" s="63">
        <v>2.2999999999999998</v>
      </c>
      <c r="F16" s="63"/>
      <c r="G16" s="66"/>
      <c r="H16" s="67"/>
      <c r="I16" s="68"/>
      <c r="J16" s="104"/>
      <c r="K16" s="66"/>
      <c r="L16" s="67">
        <v>30</v>
      </c>
      <c r="M16" s="68"/>
      <c r="N16" s="69">
        <v>0</v>
      </c>
      <c r="O16" s="66"/>
      <c r="P16" s="67">
        <v>30</v>
      </c>
      <c r="Q16" s="68"/>
      <c r="R16" s="69">
        <v>0</v>
      </c>
      <c r="S16" s="66"/>
      <c r="T16" s="67"/>
      <c r="U16" s="68"/>
      <c r="V16" s="69"/>
      <c r="W16" s="66"/>
      <c r="X16" s="67"/>
      <c r="Y16" s="68"/>
      <c r="Z16" s="69"/>
      <c r="AA16" s="66"/>
      <c r="AB16" s="67"/>
      <c r="AC16" s="68"/>
      <c r="AD16" s="69"/>
      <c r="AE16" s="76">
        <v>60</v>
      </c>
      <c r="AF16" s="77">
        <v>60</v>
      </c>
      <c r="AG16" s="96">
        <v>0</v>
      </c>
    </row>
    <row r="17" spans="1:33" ht="39.75" customHeight="1" thickBot="1" x14ac:dyDescent="0.4">
      <c r="A17" s="64">
        <v>8</v>
      </c>
      <c r="B17" s="65" t="s">
        <v>50</v>
      </c>
      <c r="C17" s="69" t="s">
        <v>230</v>
      </c>
      <c r="D17" s="63"/>
      <c r="E17" s="63">
        <v>6</v>
      </c>
      <c r="F17" s="63"/>
      <c r="G17" s="66"/>
      <c r="H17" s="67"/>
      <c r="I17" s="68"/>
      <c r="J17" s="104"/>
      <c r="K17" s="66"/>
      <c r="L17" s="67"/>
      <c r="M17" s="68"/>
      <c r="N17" s="69"/>
      <c r="O17" s="66"/>
      <c r="P17" s="67"/>
      <c r="Q17" s="68"/>
      <c r="R17" s="69"/>
      <c r="S17" s="66"/>
      <c r="T17" s="67"/>
      <c r="U17" s="68"/>
      <c r="V17" s="69"/>
      <c r="W17" s="66"/>
      <c r="X17" s="67"/>
      <c r="Y17" s="68"/>
      <c r="Z17" s="69"/>
      <c r="AA17" s="66"/>
      <c r="AB17" s="67">
        <v>10</v>
      </c>
      <c r="AC17" s="68" t="s">
        <v>189</v>
      </c>
      <c r="AD17" s="69">
        <v>1</v>
      </c>
      <c r="AE17" s="76">
        <v>15</v>
      </c>
      <c r="AF17" s="77">
        <v>25</v>
      </c>
      <c r="AG17" s="96">
        <v>1</v>
      </c>
    </row>
    <row r="18" spans="1:33" ht="43.5" customHeight="1" thickBot="1" x14ac:dyDescent="0.4">
      <c r="A18" s="64">
        <v>9</v>
      </c>
      <c r="B18" s="65" t="s">
        <v>51</v>
      </c>
      <c r="C18" s="69" t="s">
        <v>231</v>
      </c>
      <c r="D18" s="63"/>
      <c r="E18" s="63">
        <v>6</v>
      </c>
      <c r="F18" s="63"/>
      <c r="G18" s="66"/>
      <c r="H18" s="67"/>
      <c r="I18" s="68"/>
      <c r="J18" s="104"/>
      <c r="K18" s="66"/>
      <c r="L18" s="67"/>
      <c r="M18" s="68"/>
      <c r="N18" s="69"/>
      <c r="O18" s="66"/>
      <c r="P18" s="67"/>
      <c r="Q18" s="68"/>
      <c r="R18" s="69"/>
      <c r="S18" s="66"/>
      <c r="T18" s="67"/>
      <c r="U18" s="68"/>
      <c r="V18" s="69"/>
      <c r="W18" s="66"/>
      <c r="X18" s="67"/>
      <c r="Y18" s="68"/>
      <c r="Z18" s="69"/>
      <c r="AA18" s="66">
        <v>10</v>
      </c>
      <c r="AB18" s="67">
        <v>10</v>
      </c>
      <c r="AC18" s="68" t="s">
        <v>184</v>
      </c>
      <c r="AD18" s="69">
        <v>1.5</v>
      </c>
      <c r="AE18" s="76">
        <v>25</v>
      </c>
      <c r="AF18" s="77">
        <v>37.5</v>
      </c>
      <c r="AG18" s="96">
        <v>1.5</v>
      </c>
    </row>
    <row r="19" spans="1:33" s="99" customFormat="1" ht="32.25" customHeight="1" thickBot="1" x14ac:dyDescent="0.4">
      <c r="A19" s="241" t="s">
        <v>11</v>
      </c>
      <c r="B19" s="242"/>
      <c r="C19" s="73"/>
      <c r="D19" s="63"/>
      <c r="E19" s="63"/>
      <c r="F19" s="63"/>
      <c r="G19" s="70">
        <f>SUM(G10:G18)</f>
        <v>15</v>
      </c>
      <c r="H19" s="71">
        <v>60</v>
      </c>
      <c r="I19" s="72">
        <v>0</v>
      </c>
      <c r="J19" s="73">
        <f>SUM(J10:J18)</f>
        <v>4</v>
      </c>
      <c r="K19" s="70">
        <v>10</v>
      </c>
      <c r="L19" s="71">
        <v>85</v>
      </c>
      <c r="M19" s="72">
        <v>5</v>
      </c>
      <c r="N19" s="73">
        <f>SUM(N10:N18)</f>
        <v>5</v>
      </c>
      <c r="O19" s="70">
        <v>0</v>
      </c>
      <c r="P19" s="71">
        <v>60</v>
      </c>
      <c r="Q19" s="72">
        <v>0</v>
      </c>
      <c r="R19" s="73">
        <f>SUM(R10:R18)</f>
        <v>2</v>
      </c>
      <c r="S19" s="70">
        <v>0</v>
      </c>
      <c r="T19" s="71">
        <v>30</v>
      </c>
      <c r="U19" s="72">
        <v>0</v>
      </c>
      <c r="V19" s="73">
        <f>SUM(V10:V18)</f>
        <v>2</v>
      </c>
      <c r="W19" s="70">
        <f>SUM(W10:W18)</f>
        <v>0</v>
      </c>
      <c r="X19" s="71">
        <v>30</v>
      </c>
      <c r="Y19" s="72">
        <v>0</v>
      </c>
      <c r="Z19" s="73">
        <v>3</v>
      </c>
      <c r="AA19" s="70">
        <f>SUM(AA10:AA18)</f>
        <v>10</v>
      </c>
      <c r="AB19" s="71">
        <f>SUM(AB10:AB18)</f>
        <v>20</v>
      </c>
      <c r="AC19" s="72">
        <v>10</v>
      </c>
      <c r="AD19" s="73">
        <f>SUM(AD10:AD18)</f>
        <v>2.5</v>
      </c>
      <c r="AE19" s="73">
        <f>SUM(AE10:AE18)</f>
        <v>335</v>
      </c>
      <c r="AF19" s="103">
        <f>SUM(AF10:AF18)</f>
        <v>527.5</v>
      </c>
      <c r="AG19" s="73">
        <f>SUM(AG10:AG18)</f>
        <v>18.5</v>
      </c>
    </row>
    <row r="20" spans="1:33" ht="32.25" customHeight="1" thickBot="1" x14ac:dyDescent="0.4">
      <c r="A20" s="253" t="s">
        <v>39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</row>
    <row r="21" spans="1:33" ht="32.25" customHeight="1" thickBot="1" x14ac:dyDescent="0.4">
      <c r="A21" s="74">
        <v>1</v>
      </c>
      <c r="B21" s="65" t="s">
        <v>52</v>
      </c>
      <c r="C21" s="108" t="s">
        <v>232</v>
      </c>
      <c r="D21" s="63">
        <v>1</v>
      </c>
      <c r="E21" s="63"/>
      <c r="F21" s="63">
        <v>1</v>
      </c>
      <c r="G21" s="116">
        <v>15</v>
      </c>
      <c r="H21" s="117"/>
      <c r="I21" s="118" t="s">
        <v>185</v>
      </c>
      <c r="J21" s="108">
        <v>3</v>
      </c>
      <c r="K21" s="116"/>
      <c r="L21" s="117"/>
      <c r="M21" s="118"/>
      <c r="N21" s="108"/>
      <c r="O21" s="116"/>
      <c r="P21" s="117"/>
      <c r="Q21" s="118"/>
      <c r="R21" s="108"/>
      <c r="S21" s="116"/>
      <c r="T21" s="117"/>
      <c r="U21" s="118"/>
      <c r="V21" s="108"/>
      <c r="W21" s="116"/>
      <c r="X21" s="117"/>
      <c r="Y21" s="118"/>
      <c r="Z21" s="108"/>
      <c r="AA21" s="116"/>
      <c r="AB21" s="117"/>
      <c r="AC21" s="118"/>
      <c r="AD21" s="108"/>
      <c r="AE21" s="119">
        <v>25</v>
      </c>
      <c r="AF21" s="78">
        <v>75</v>
      </c>
      <c r="AG21" s="119">
        <v>3</v>
      </c>
    </row>
    <row r="22" spans="1:33" ht="32.25" customHeight="1" thickBot="1" x14ac:dyDescent="0.4">
      <c r="A22" s="75">
        <v>2</v>
      </c>
      <c r="B22" s="65" t="s">
        <v>98</v>
      </c>
      <c r="C22" s="69" t="s">
        <v>233</v>
      </c>
      <c r="D22" s="63">
        <v>1</v>
      </c>
      <c r="E22" s="63"/>
      <c r="F22" s="63">
        <v>1</v>
      </c>
      <c r="G22" s="66">
        <v>15</v>
      </c>
      <c r="H22" s="67"/>
      <c r="I22" s="68" t="s">
        <v>185</v>
      </c>
      <c r="J22" s="69">
        <v>3</v>
      </c>
      <c r="K22" s="120"/>
      <c r="L22" s="121"/>
      <c r="M22" s="122"/>
      <c r="N22" s="69"/>
      <c r="O22" s="66"/>
      <c r="P22" s="67"/>
      <c r="Q22" s="68"/>
      <c r="R22" s="69"/>
      <c r="S22" s="66"/>
      <c r="T22" s="67"/>
      <c r="U22" s="68"/>
      <c r="V22" s="69"/>
      <c r="W22" s="66"/>
      <c r="X22" s="67"/>
      <c r="Y22" s="68"/>
      <c r="Z22" s="69"/>
      <c r="AA22" s="66"/>
      <c r="AB22" s="67"/>
      <c r="AC22" s="68"/>
      <c r="AD22" s="69"/>
      <c r="AE22" s="76">
        <v>25</v>
      </c>
      <c r="AF22" s="77">
        <v>75</v>
      </c>
      <c r="AG22" s="76">
        <v>3</v>
      </c>
    </row>
    <row r="23" spans="1:33" ht="32.25" customHeight="1" thickBot="1" x14ac:dyDescent="0.4">
      <c r="A23" s="64">
        <v>3</v>
      </c>
      <c r="B23" s="65" t="s">
        <v>53</v>
      </c>
      <c r="C23" s="69" t="s">
        <v>234</v>
      </c>
      <c r="D23" s="63">
        <v>1</v>
      </c>
      <c r="E23" s="63">
        <v>1</v>
      </c>
      <c r="F23" s="63">
        <v>1</v>
      </c>
      <c r="G23" s="66">
        <v>10</v>
      </c>
      <c r="H23" s="67">
        <v>15</v>
      </c>
      <c r="I23" s="68" t="s">
        <v>184</v>
      </c>
      <c r="J23" s="69">
        <v>3</v>
      </c>
      <c r="K23" s="66"/>
      <c r="L23" s="67"/>
      <c r="M23" s="68"/>
      <c r="N23" s="69"/>
      <c r="O23" s="66"/>
      <c r="P23" s="67"/>
      <c r="Q23" s="68"/>
      <c r="R23" s="69"/>
      <c r="S23" s="66"/>
      <c r="T23" s="67"/>
      <c r="U23" s="68"/>
      <c r="V23" s="69"/>
      <c r="W23" s="66"/>
      <c r="X23" s="67"/>
      <c r="Y23" s="68"/>
      <c r="Z23" s="69"/>
      <c r="AA23" s="66"/>
      <c r="AB23" s="67"/>
      <c r="AC23" s="68"/>
      <c r="AD23" s="69"/>
      <c r="AE23" s="76">
        <v>30</v>
      </c>
      <c r="AF23" s="77">
        <v>75</v>
      </c>
      <c r="AG23" s="76">
        <v>3</v>
      </c>
    </row>
    <row r="24" spans="1:33" ht="32.25" customHeight="1" thickBot="1" x14ac:dyDescent="0.4">
      <c r="A24" s="64">
        <v>4</v>
      </c>
      <c r="B24" s="65" t="s">
        <v>54</v>
      </c>
      <c r="C24" s="69" t="s">
        <v>235</v>
      </c>
      <c r="D24" s="63">
        <v>1</v>
      </c>
      <c r="E24" s="63">
        <v>1</v>
      </c>
      <c r="F24" s="63">
        <v>1</v>
      </c>
      <c r="G24" s="66">
        <v>20</v>
      </c>
      <c r="H24" s="67">
        <v>15</v>
      </c>
      <c r="I24" s="68" t="s">
        <v>185</v>
      </c>
      <c r="J24" s="69">
        <v>4</v>
      </c>
      <c r="K24" s="66"/>
      <c r="L24" s="67"/>
      <c r="M24" s="68"/>
      <c r="N24" s="69"/>
      <c r="O24" s="66"/>
      <c r="P24" s="67"/>
      <c r="Q24" s="68"/>
      <c r="R24" s="69"/>
      <c r="S24" s="66"/>
      <c r="T24" s="67"/>
      <c r="U24" s="68"/>
      <c r="V24" s="69"/>
      <c r="W24" s="66"/>
      <c r="X24" s="67"/>
      <c r="Y24" s="68"/>
      <c r="Z24" s="69"/>
      <c r="AA24" s="66"/>
      <c r="AB24" s="67"/>
      <c r="AC24" s="68"/>
      <c r="AD24" s="69"/>
      <c r="AE24" s="76">
        <v>45</v>
      </c>
      <c r="AF24" s="77">
        <v>100</v>
      </c>
      <c r="AG24" s="76">
        <v>4</v>
      </c>
    </row>
    <row r="25" spans="1:33" ht="55.5" customHeight="1" thickBot="1" x14ac:dyDescent="0.4">
      <c r="A25" s="64">
        <v>5</v>
      </c>
      <c r="B25" s="65" t="s">
        <v>133</v>
      </c>
      <c r="C25" s="69" t="s">
        <v>236</v>
      </c>
      <c r="D25" s="63">
        <v>1</v>
      </c>
      <c r="E25" s="63">
        <v>1</v>
      </c>
      <c r="F25" s="63">
        <v>1</v>
      </c>
      <c r="G25" s="66">
        <v>25</v>
      </c>
      <c r="H25" s="67">
        <v>25</v>
      </c>
      <c r="I25" s="68" t="s">
        <v>212</v>
      </c>
      <c r="J25" s="69">
        <v>5</v>
      </c>
      <c r="K25" s="66"/>
      <c r="L25" s="67"/>
      <c r="M25" s="68"/>
      <c r="N25" s="69"/>
      <c r="O25" s="66"/>
      <c r="P25" s="67"/>
      <c r="Q25" s="68"/>
      <c r="R25" s="69"/>
      <c r="S25" s="66"/>
      <c r="T25" s="67"/>
      <c r="U25" s="68"/>
      <c r="V25" s="69"/>
      <c r="W25" s="66"/>
      <c r="X25" s="67"/>
      <c r="Y25" s="68"/>
      <c r="Z25" s="69"/>
      <c r="AA25" s="66"/>
      <c r="AB25" s="67"/>
      <c r="AC25" s="68"/>
      <c r="AD25" s="69"/>
      <c r="AE25" s="76">
        <v>60</v>
      </c>
      <c r="AF25" s="77">
        <v>125</v>
      </c>
      <c r="AG25" s="76">
        <v>5</v>
      </c>
    </row>
    <row r="26" spans="1:33" ht="35.1" customHeight="1" thickBot="1" x14ac:dyDescent="0.4">
      <c r="A26" s="64">
        <v>6</v>
      </c>
      <c r="B26" s="65" t="s">
        <v>55</v>
      </c>
      <c r="C26" s="69" t="s">
        <v>237</v>
      </c>
      <c r="D26" s="63">
        <v>1</v>
      </c>
      <c r="E26" s="63">
        <v>1</v>
      </c>
      <c r="F26" s="63">
        <v>1</v>
      </c>
      <c r="G26" s="66">
        <v>10</v>
      </c>
      <c r="H26" s="67">
        <v>15</v>
      </c>
      <c r="I26" s="68" t="s">
        <v>185</v>
      </c>
      <c r="J26" s="69">
        <v>4</v>
      </c>
      <c r="K26" s="66"/>
      <c r="L26" s="67"/>
      <c r="M26" s="68"/>
      <c r="N26" s="69"/>
      <c r="O26" s="66"/>
      <c r="P26" s="67"/>
      <c r="Q26" s="68"/>
      <c r="R26" s="69"/>
      <c r="S26" s="66"/>
      <c r="T26" s="67"/>
      <c r="U26" s="68"/>
      <c r="V26" s="69"/>
      <c r="W26" s="66"/>
      <c r="X26" s="67"/>
      <c r="Y26" s="68"/>
      <c r="Z26" s="69"/>
      <c r="AA26" s="66"/>
      <c r="AB26" s="67"/>
      <c r="AC26" s="68"/>
      <c r="AD26" s="69"/>
      <c r="AE26" s="76">
        <v>35</v>
      </c>
      <c r="AF26" s="77">
        <v>100</v>
      </c>
      <c r="AG26" s="76">
        <v>4</v>
      </c>
    </row>
    <row r="27" spans="1:33" ht="32.25" customHeight="1" thickBot="1" x14ac:dyDescent="0.4">
      <c r="A27" s="64">
        <v>7</v>
      </c>
      <c r="B27" s="123" t="s">
        <v>56</v>
      </c>
      <c r="C27" s="69" t="s">
        <v>238</v>
      </c>
      <c r="D27" s="63"/>
      <c r="E27" s="63">
        <v>1</v>
      </c>
      <c r="F27" s="63">
        <v>1</v>
      </c>
      <c r="G27" s="66">
        <v>10</v>
      </c>
      <c r="H27" s="67"/>
      <c r="I27" s="68" t="s">
        <v>184</v>
      </c>
      <c r="J27" s="69">
        <v>1</v>
      </c>
      <c r="K27" s="66"/>
      <c r="L27" s="67"/>
      <c r="M27" s="68"/>
      <c r="N27" s="69"/>
      <c r="O27" s="66"/>
      <c r="P27" s="67"/>
      <c r="Q27" s="68"/>
      <c r="R27" s="69"/>
      <c r="S27" s="66"/>
      <c r="T27" s="67"/>
      <c r="U27" s="68"/>
      <c r="V27" s="69"/>
      <c r="W27" s="66"/>
      <c r="X27" s="67"/>
      <c r="Y27" s="68"/>
      <c r="Z27" s="69"/>
      <c r="AA27" s="66"/>
      <c r="AB27" s="67"/>
      <c r="AC27" s="68"/>
      <c r="AD27" s="69"/>
      <c r="AE27" s="76">
        <v>15</v>
      </c>
      <c r="AF27" s="77">
        <v>25</v>
      </c>
      <c r="AG27" s="76">
        <v>1</v>
      </c>
    </row>
    <row r="28" spans="1:33" ht="32.25" customHeight="1" thickBot="1" x14ac:dyDescent="0.4">
      <c r="A28" s="64">
        <v>8</v>
      </c>
      <c r="B28" s="65" t="s">
        <v>167</v>
      </c>
      <c r="C28" s="69" t="s">
        <v>239</v>
      </c>
      <c r="D28" s="63"/>
      <c r="E28" s="63">
        <v>1</v>
      </c>
      <c r="F28" s="63"/>
      <c r="G28" s="66"/>
      <c r="H28" s="67">
        <v>15</v>
      </c>
      <c r="I28" s="68"/>
      <c r="J28" s="69">
        <v>1</v>
      </c>
      <c r="K28" s="66"/>
      <c r="L28" s="67"/>
      <c r="M28" s="68"/>
      <c r="N28" s="69"/>
      <c r="O28" s="66"/>
      <c r="P28" s="67"/>
      <c r="Q28" s="68"/>
      <c r="R28" s="69"/>
      <c r="S28" s="66"/>
      <c r="T28" s="67"/>
      <c r="U28" s="68"/>
      <c r="V28" s="69"/>
      <c r="W28" s="66"/>
      <c r="X28" s="67"/>
      <c r="Y28" s="68"/>
      <c r="Z28" s="69"/>
      <c r="AA28" s="66"/>
      <c r="AB28" s="67"/>
      <c r="AC28" s="68"/>
      <c r="AD28" s="69"/>
      <c r="AE28" s="76">
        <v>15</v>
      </c>
      <c r="AF28" s="77">
        <v>25</v>
      </c>
      <c r="AG28" s="76">
        <v>1</v>
      </c>
    </row>
    <row r="29" spans="1:33" ht="42" customHeight="1" thickBot="1" x14ac:dyDescent="0.4">
      <c r="A29" s="64">
        <v>9</v>
      </c>
      <c r="B29" s="65" t="s">
        <v>171</v>
      </c>
      <c r="C29" s="69" t="s">
        <v>240</v>
      </c>
      <c r="D29" s="63"/>
      <c r="E29" s="63">
        <v>1</v>
      </c>
      <c r="F29" s="63"/>
      <c r="G29" s="66">
        <v>10</v>
      </c>
      <c r="H29" s="67">
        <v>20</v>
      </c>
      <c r="I29" s="68"/>
      <c r="J29" s="69">
        <v>2</v>
      </c>
      <c r="K29" s="66"/>
      <c r="L29" s="67"/>
      <c r="M29" s="68"/>
      <c r="N29" s="69"/>
      <c r="O29" s="66"/>
      <c r="P29" s="67"/>
      <c r="Q29" s="68"/>
      <c r="R29" s="69"/>
      <c r="S29" s="66"/>
      <c r="T29" s="67"/>
      <c r="U29" s="68"/>
      <c r="V29" s="69"/>
      <c r="W29" s="66"/>
      <c r="X29" s="67"/>
      <c r="Y29" s="68"/>
      <c r="Z29" s="69"/>
      <c r="AA29" s="66"/>
      <c r="AB29" s="67"/>
      <c r="AC29" s="68"/>
      <c r="AD29" s="69"/>
      <c r="AE29" s="76">
        <v>30</v>
      </c>
      <c r="AF29" s="77">
        <v>50</v>
      </c>
      <c r="AG29" s="76">
        <v>2</v>
      </c>
    </row>
    <row r="30" spans="1:33" ht="32.25" customHeight="1" thickBot="1" x14ac:dyDescent="0.4">
      <c r="A30" s="64">
        <v>10</v>
      </c>
      <c r="B30" s="65" t="s">
        <v>99</v>
      </c>
      <c r="C30" s="69" t="s">
        <v>241</v>
      </c>
      <c r="D30" s="63"/>
      <c r="E30" s="63">
        <v>2</v>
      </c>
      <c r="F30" s="63">
        <v>2</v>
      </c>
      <c r="G30" s="66"/>
      <c r="H30" s="67"/>
      <c r="I30" s="68"/>
      <c r="J30" s="69"/>
      <c r="K30" s="66">
        <v>10</v>
      </c>
      <c r="L30" s="67"/>
      <c r="M30" s="68" t="s">
        <v>185</v>
      </c>
      <c r="N30" s="69">
        <v>1</v>
      </c>
      <c r="O30" s="66"/>
      <c r="P30" s="67"/>
      <c r="Q30" s="68"/>
      <c r="R30" s="69"/>
      <c r="S30" s="66"/>
      <c r="T30" s="67"/>
      <c r="U30" s="68"/>
      <c r="V30" s="69"/>
      <c r="W30" s="66"/>
      <c r="X30" s="67"/>
      <c r="Y30" s="68"/>
      <c r="Z30" s="69"/>
      <c r="AA30" s="66"/>
      <c r="AB30" s="67"/>
      <c r="AC30" s="68"/>
      <c r="AD30" s="69"/>
      <c r="AE30" s="76">
        <v>20</v>
      </c>
      <c r="AF30" s="77">
        <v>25</v>
      </c>
      <c r="AG30" s="76">
        <v>1</v>
      </c>
    </row>
    <row r="31" spans="1:33" ht="32.25" customHeight="1" thickBot="1" x14ac:dyDescent="0.4">
      <c r="A31" s="64">
        <v>11</v>
      </c>
      <c r="B31" s="65" t="s">
        <v>100</v>
      </c>
      <c r="C31" s="69" t="s">
        <v>242</v>
      </c>
      <c r="D31" s="63">
        <v>2</v>
      </c>
      <c r="E31" s="63">
        <v>2</v>
      </c>
      <c r="F31" s="63"/>
      <c r="G31" s="66"/>
      <c r="H31" s="67"/>
      <c r="I31" s="68"/>
      <c r="J31" s="69"/>
      <c r="K31" s="66">
        <v>15</v>
      </c>
      <c r="L31" s="67">
        <v>10</v>
      </c>
      <c r="M31" s="68" t="s">
        <v>170</v>
      </c>
      <c r="N31" s="69">
        <v>3</v>
      </c>
      <c r="O31" s="66"/>
      <c r="P31" s="67"/>
      <c r="Q31" s="68"/>
      <c r="R31" s="69"/>
      <c r="S31" s="66"/>
      <c r="T31" s="67"/>
      <c r="U31" s="68"/>
      <c r="V31" s="69"/>
      <c r="W31" s="66"/>
      <c r="X31" s="67"/>
      <c r="Y31" s="68"/>
      <c r="Z31" s="69"/>
      <c r="AA31" s="66"/>
      <c r="AB31" s="67"/>
      <c r="AC31" s="68"/>
      <c r="AD31" s="69"/>
      <c r="AE31" s="76">
        <v>30</v>
      </c>
      <c r="AF31" s="77">
        <v>75</v>
      </c>
      <c r="AG31" s="76">
        <v>3</v>
      </c>
    </row>
    <row r="32" spans="1:33" ht="32.25" customHeight="1" thickBot="1" x14ac:dyDescent="0.4">
      <c r="A32" s="64">
        <v>12</v>
      </c>
      <c r="B32" s="65" t="s">
        <v>57</v>
      </c>
      <c r="C32" s="69" t="s">
        <v>243</v>
      </c>
      <c r="D32" s="63"/>
      <c r="E32" s="63">
        <v>2</v>
      </c>
      <c r="F32" s="63">
        <v>2</v>
      </c>
      <c r="G32" s="66"/>
      <c r="H32" s="67"/>
      <c r="I32" s="68"/>
      <c r="J32" s="69"/>
      <c r="K32" s="66">
        <v>15</v>
      </c>
      <c r="L32" s="67"/>
      <c r="M32" s="68" t="s">
        <v>184</v>
      </c>
      <c r="N32" s="69">
        <v>1</v>
      </c>
      <c r="O32" s="66"/>
      <c r="P32" s="67"/>
      <c r="Q32" s="68"/>
      <c r="R32" s="69"/>
      <c r="S32" s="66"/>
      <c r="T32" s="67"/>
      <c r="U32" s="68"/>
      <c r="V32" s="69"/>
      <c r="W32" s="66"/>
      <c r="X32" s="67"/>
      <c r="Y32" s="68"/>
      <c r="Z32" s="69"/>
      <c r="AA32" s="66"/>
      <c r="AB32" s="67"/>
      <c r="AC32" s="68"/>
      <c r="AD32" s="69"/>
      <c r="AE32" s="76">
        <v>20</v>
      </c>
      <c r="AF32" s="77">
        <v>25</v>
      </c>
      <c r="AG32" s="76">
        <v>1</v>
      </c>
    </row>
    <row r="33" spans="1:33" ht="32.25" customHeight="1" thickBot="1" x14ac:dyDescent="0.4">
      <c r="A33" s="64">
        <v>13</v>
      </c>
      <c r="B33" s="65" t="s">
        <v>58</v>
      </c>
      <c r="C33" s="69" t="s">
        <v>244</v>
      </c>
      <c r="D33" s="63">
        <v>2</v>
      </c>
      <c r="E33" s="63">
        <v>2</v>
      </c>
      <c r="F33" s="63"/>
      <c r="G33" s="66"/>
      <c r="H33" s="67"/>
      <c r="I33" s="68"/>
      <c r="J33" s="69"/>
      <c r="K33" s="66">
        <v>30</v>
      </c>
      <c r="L33" s="67">
        <v>20</v>
      </c>
      <c r="M33" s="68" t="s">
        <v>172</v>
      </c>
      <c r="N33" s="69">
        <v>5</v>
      </c>
      <c r="O33" s="66"/>
      <c r="P33" s="67"/>
      <c r="Q33" s="68"/>
      <c r="R33" s="69"/>
      <c r="S33" s="66"/>
      <c r="T33" s="67"/>
      <c r="U33" s="68"/>
      <c r="V33" s="69"/>
      <c r="W33" s="66"/>
      <c r="X33" s="67"/>
      <c r="Y33" s="68"/>
      <c r="Z33" s="69"/>
      <c r="AA33" s="66"/>
      <c r="AB33" s="67"/>
      <c r="AC33" s="68"/>
      <c r="AD33" s="69"/>
      <c r="AE33" s="76">
        <v>60</v>
      </c>
      <c r="AF33" s="77">
        <v>125</v>
      </c>
      <c r="AG33" s="76">
        <v>5</v>
      </c>
    </row>
    <row r="34" spans="1:33" ht="32.25" customHeight="1" thickBot="1" x14ac:dyDescent="0.4">
      <c r="A34" s="64">
        <v>14</v>
      </c>
      <c r="B34" s="65" t="s">
        <v>166</v>
      </c>
      <c r="C34" s="69" t="s">
        <v>245</v>
      </c>
      <c r="D34" s="63">
        <v>2</v>
      </c>
      <c r="E34" s="63">
        <v>2</v>
      </c>
      <c r="F34" s="63"/>
      <c r="G34" s="66"/>
      <c r="H34" s="67"/>
      <c r="I34" s="68"/>
      <c r="J34" s="69"/>
      <c r="K34" s="66">
        <v>10</v>
      </c>
      <c r="L34" s="67">
        <v>5</v>
      </c>
      <c r="M34" s="68" t="s">
        <v>172</v>
      </c>
      <c r="N34" s="69">
        <v>3</v>
      </c>
      <c r="O34" s="66"/>
      <c r="P34" s="67"/>
      <c r="Q34" s="68"/>
      <c r="R34" s="69"/>
      <c r="S34" s="66"/>
      <c r="T34" s="67"/>
      <c r="U34" s="68"/>
      <c r="V34" s="69"/>
      <c r="W34" s="66"/>
      <c r="X34" s="67"/>
      <c r="Y34" s="68"/>
      <c r="Z34" s="69"/>
      <c r="AA34" s="66"/>
      <c r="AB34" s="67"/>
      <c r="AC34" s="68"/>
      <c r="AD34" s="69"/>
      <c r="AE34" s="76">
        <v>25</v>
      </c>
      <c r="AF34" s="77">
        <v>75</v>
      </c>
      <c r="AG34" s="76">
        <v>3</v>
      </c>
    </row>
    <row r="35" spans="1:33" ht="32.25" customHeight="1" thickBot="1" x14ac:dyDescent="0.4">
      <c r="A35" s="64">
        <v>15</v>
      </c>
      <c r="B35" s="65" t="s">
        <v>101</v>
      </c>
      <c r="C35" s="69" t="s">
        <v>246</v>
      </c>
      <c r="D35" s="63">
        <v>2</v>
      </c>
      <c r="E35" s="63">
        <v>2</v>
      </c>
      <c r="F35" s="63"/>
      <c r="G35" s="66"/>
      <c r="H35" s="67"/>
      <c r="I35" s="68"/>
      <c r="J35" s="69"/>
      <c r="K35" s="66">
        <v>25</v>
      </c>
      <c r="L35" s="67">
        <v>20</v>
      </c>
      <c r="M35" s="68" t="s">
        <v>172</v>
      </c>
      <c r="N35" s="69">
        <v>4</v>
      </c>
      <c r="O35" s="66"/>
      <c r="P35" s="67"/>
      <c r="Q35" s="68"/>
      <c r="R35" s="69"/>
      <c r="S35" s="66"/>
      <c r="T35" s="67"/>
      <c r="U35" s="68"/>
      <c r="V35" s="69"/>
      <c r="W35" s="66"/>
      <c r="X35" s="67"/>
      <c r="Y35" s="68"/>
      <c r="Z35" s="69"/>
      <c r="AA35" s="66"/>
      <c r="AB35" s="67"/>
      <c r="AC35" s="68"/>
      <c r="AD35" s="69"/>
      <c r="AE35" s="76">
        <v>55</v>
      </c>
      <c r="AF35" s="77">
        <v>100</v>
      </c>
      <c r="AG35" s="76">
        <v>4</v>
      </c>
    </row>
    <row r="36" spans="1:33" ht="33" customHeight="1" thickBot="1" x14ac:dyDescent="0.4">
      <c r="A36" s="64">
        <v>16</v>
      </c>
      <c r="B36" s="126" t="s">
        <v>173</v>
      </c>
      <c r="C36" s="128" t="s">
        <v>247</v>
      </c>
      <c r="D36" s="63"/>
      <c r="E36" s="63">
        <v>3</v>
      </c>
      <c r="F36" s="63"/>
      <c r="G36" s="66"/>
      <c r="H36" s="67"/>
      <c r="I36" s="68"/>
      <c r="J36" s="69"/>
      <c r="K36" s="66"/>
      <c r="L36" s="67"/>
      <c r="M36" s="68"/>
      <c r="N36" s="69"/>
      <c r="O36" s="66">
        <v>15</v>
      </c>
      <c r="P36" s="67"/>
      <c r="Q36" s="68"/>
      <c r="R36" s="69">
        <v>1</v>
      </c>
      <c r="S36" s="66"/>
      <c r="T36" s="67"/>
      <c r="U36" s="68"/>
      <c r="V36" s="69"/>
      <c r="W36" s="66"/>
      <c r="X36" s="67"/>
      <c r="Y36" s="68"/>
      <c r="Z36" s="69"/>
      <c r="AA36" s="66"/>
      <c r="AB36" s="67"/>
      <c r="AC36" s="68"/>
      <c r="AD36" s="69"/>
      <c r="AE36" s="76">
        <v>15</v>
      </c>
      <c r="AF36" s="77">
        <v>25</v>
      </c>
      <c r="AG36" s="76">
        <v>1</v>
      </c>
    </row>
    <row r="37" spans="1:33" ht="32.25" customHeight="1" thickBot="1" x14ac:dyDescent="0.4">
      <c r="A37" s="64">
        <v>17</v>
      </c>
      <c r="B37" s="65" t="s">
        <v>102</v>
      </c>
      <c r="C37" s="69" t="s">
        <v>248</v>
      </c>
      <c r="D37" s="63">
        <v>3</v>
      </c>
      <c r="E37" s="63">
        <v>3</v>
      </c>
      <c r="F37" s="63"/>
      <c r="G37" s="66"/>
      <c r="H37" s="67"/>
      <c r="I37" s="68"/>
      <c r="J37" s="69"/>
      <c r="K37" s="66"/>
      <c r="L37" s="67"/>
      <c r="M37" s="68"/>
      <c r="N37" s="69"/>
      <c r="O37" s="66">
        <v>20</v>
      </c>
      <c r="P37" s="67">
        <v>15</v>
      </c>
      <c r="Q37" s="68" t="s">
        <v>207</v>
      </c>
      <c r="R37" s="69">
        <v>5</v>
      </c>
      <c r="S37" s="66"/>
      <c r="T37" s="67"/>
      <c r="U37" s="68"/>
      <c r="V37" s="69"/>
      <c r="W37" s="66"/>
      <c r="X37" s="67"/>
      <c r="Y37" s="68"/>
      <c r="Z37" s="69"/>
      <c r="AA37" s="66"/>
      <c r="AB37" s="67"/>
      <c r="AC37" s="68"/>
      <c r="AD37" s="69"/>
      <c r="AE37" s="76">
        <v>50</v>
      </c>
      <c r="AF37" s="77">
        <v>125</v>
      </c>
      <c r="AG37" s="76">
        <v>5</v>
      </c>
    </row>
    <row r="38" spans="1:33" ht="32.25" customHeight="1" thickBot="1" x14ac:dyDescent="0.4">
      <c r="A38" s="64">
        <v>18</v>
      </c>
      <c r="B38" s="65" t="s">
        <v>64</v>
      </c>
      <c r="C38" s="69" t="s">
        <v>249</v>
      </c>
      <c r="D38" s="63"/>
      <c r="E38" s="63">
        <v>3</v>
      </c>
      <c r="F38" s="63">
        <v>3</v>
      </c>
      <c r="G38" s="66"/>
      <c r="H38" s="67"/>
      <c r="I38" s="68"/>
      <c r="J38" s="69"/>
      <c r="K38" s="66"/>
      <c r="L38" s="67"/>
      <c r="M38" s="68"/>
      <c r="N38" s="69"/>
      <c r="O38" s="66">
        <v>5</v>
      </c>
      <c r="P38" s="67">
        <v>20</v>
      </c>
      <c r="Q38" s="68" t="s">
        <v>184</v>
      </c>
      <c r="R38" s="69">
        <v>2</v>
      </c>
      <c r="S38" s="66"/>
      <c r="T38" s="67"/>
      <c r="U38" s="68"/>
      <c r="V38" s="69"/>
      <c r="W38" s="66"/>
      <c r="X38" s="67"/>
      <c r="Y38" s="68"/>
      <c r="Z38" s="69"/>
      <c r="AA38" s="66"/>
      <c r="AB38" s="67"/>
      <c r="AC38" s="68"/>
      <c r="AD38" s="69"/>
      <c r="AE38" s="76">
        <v>30</v>
      </c>
      <c r="AF38" s="77">
        <v>50</v>
      </c>
      <c r="AG38" s="76">
        <v>2</v>
      </c>
    </row>
    <row r="39" spans="1:33" ht="32.1" customHeight="1" thickBot="1" x14ac:dyDescent="0.4">
      <c r="A39" s="64">
        <v>19</v>
      </c>
      <c r="B39" s="124" t="s">
        <v>103</v>
      </c>
      <c r="C39" s="69" t="s">
        <v>250</v>
      </c>
      <c r="D39" s="63"/>
      <c r="E39" s="63">
        <v>3</v>
      </c>
      <c r="F39" s="63"/>
      <c r="G39" s="66"/>
      <c r="H39" s="67"/>
      <c r="I39" s="68"/>
      <c r="J39" s="69"/>
      <c r="K39" s="66"/>
      <c r="L39" s="67"/>
      <c r="M39" s="68"/>
      <c r="N39" s="69"/>
      <c r="O39" s="66">
        <v>15</v>
      </c>
      <c r="P39" s="67">
        <v>10</v>
      </c>
      <c r="Q39" s="68" t="s">
        <v>170</v>
      </c>
      <c r="R39" s="69">
        <v>3</v>
      </c>
      <c r="S39" s="66"/>
      <c r="T39" s="67"/>
      <c r="U39" s="68"/>
      <c r="V39" s="69"/>
      <c r="W39" s="66"/>
      <c r="X39" s="67"/>
      <c r="Y39" s="68"/>
      <c r="Z39" s="69"/>
      <c r="AA39" s="66"/>
      <c r="AB39" s="67"/>
      <c r="AC39" s="68"/>
      <c r="AD39" s="69"/>
      <c r="AE39" s="76">
        <v>30</v>
      </c>
      <c r="AF39" s="77">
        <v>75</v>
      </c>
      <c r="AG39" s="76">
        <v>3</v>
      </c>
    </row>
    <row r="40" spans="1:33" ht="32.25" customHeight="1" thickBot="1" x14ac:dyDescent="0.4">
      <c r="A40" s="64">
        <v>20</v>
      </c>
      <c r="B40" s="65" t="s">
        <v>65</v>
      </c>
      <c r="C40" s="69" t="s">
        <v>251</v>
      </c>
      <c r="D40" s="63"/>
      <c r="E40" s="63">
        <v>3</v>
      </c>
      <c r="F40" s="63">
        <v>3</v>
      </c>
      <c r="G40" s="66"/>
      <c r="H40" s="67"/>
      <c r="I40" s="68"/>
      <c r="J40" s="69"/>
      <c r="K40" s="66"/>
      <c r="L40" s="67"/>
      <c r="M40" s="68"/>
      <c r="N40" s="69"/>
      <c r="O40" s="66">
        <v>10</v>
      </c>
      <c r="P40" s="67">
        <v>15</v>
      </c>
      <c r="Q40" s="68" t="s">
        <v>184</v>
      </c>
      <c r="R40" s="69">
        <v>3</v>
      </c>
      <c r="S40" s="66"/>
      <c r="T40" s="67"/>
      <c r="U40" s="68"/>
      <c r="V40" s="69"/>
      <c r="W40" s="66"/>
      <c r="X40" s="67"/>
      <c r="Y40" s="68"/>
      <c r="Z40" s="69"/>
      <c r="AA40" s="66"/>
      <c r="AB40" s="67"/>
      <c r="AC40" s="68"/>
      <c r="AD40" s="69"/>
      <c r="AE40" s="76">
        <v>30</v>
      </c>
      <c r="AF40" s="77">
        <v>75</v>
      </c>
      <c r="AG40" s="76">
        <v>3</v>
      </c>
    </row>
    <row r="41" spans="1:33" ht="32.25" customHeight="1" thickBot="1" x14ac:dyDescent="0.4">
      <c r="A41" s="64">
        <v>21</v>
      </c>
      <c r="B41" s="124" t="s">
        <v>59</v>
      </c>
      <c r="C41" s="69" t="s">
        <v>252</v>
      </c>
      <c r="D41" s="63"/>
      <c r="E41" s="63">
        <v>4</v>
      </c>
      <c r="F41" s="63">
        <v>4</v>
      </c>
      <c r="G41" s="66"/>
      <c r="H41" s="67"/>
      <c r="I41" s="68"/>
      <c r="J41" s="69"/>
      <c r="K41" s="66"/>
      <c r="L41" s="67"/>
      <c r="M41" s="68"/>
      <c r="N41" s="69"/>
      <c r="O41" s="66"/>
      <c r="P41" s="67"/>
      <c r="Q41" s="68"/>
      <c r="R41" s="69"/>
      <c r="S41" s="66">
        <v>10</v>
      </c>
      <c r="T41" s="67">
        <v>10</v>
      </c>
      <c r="U41" s="68" t="s">
        <v>185</v>
      </c>
      <c r="V41" s="69">
        <v>3</v>
      </c>
      <c r="W41" s="66"/>
      <c r="X41" s="67"/>
      <c r="Y41" s="68"/>
      <c r="Z41" s="69"/>
      <c r="AA41" s="66"/>
      <c r="AB41" s="67"/>
      <c r="AC41" s="68"/>
      <c r="AD41" s="69"/>
      <c r="AE41" s="76">
        <v>30</v>
      </c>
      <c r="AF41" s="77">
        <v>75</v>
      </c>
      <c r="AG41" s="76">
        <v>3</v>
      </c>
    </row>
    <row r="42" spans="1:33" ht="32.25" customHeight="1" thickBot="1" x14ac:dyDescent="0.4">
      <c r="A42" s="64">
        <v>22</v>
      </c>
      <c r="B42" s="124" t="s">
        <v>104</v>
      </c>
      <c r="C42" s="69" t="s">
        <v>253</v>
      </c>
      <c r="D42" s="63"/>
      <c r="E42" s="63">
        <v>4</v>
      </c>
      <c r="F42" s="63"/>
      <c r="G42" s="66"/>
      <c r="H42" s="67"/>
      <c r="I42" s="68"/>
      <c r="J42" s="69"/>
      <c r="K42" s="66"/>
      <c r="L42" s="67"/>
      <c r="M42" s="68"/>
      <c r="N42" s="69"/>
      <c r="O42" s="66"/>
      <c r="P42" s="67"/>
      <c r="Q42" s="68"/>
      <c r="R42" s="69"/>
      <c r="S42" s="66">
        <v>15</v>
      </c>
      <c r="T42" s="67">
        <v>10</v>
      </c>
      <c r="U42" s="68" t="s">
        <v>170</v>
      </c>
      <c r="V42" s="69">
        <v>3</v>
      </c>
      <c r="W42" s="66"/>
      <c r="X42" s="67"/>
      <c r="Y42" s="68"/>
      <c r="Z42" s="69"/>
      <c r="AA42" s="66"/>
      <c r="AB42" s="67"/>
      <c r="AC42" s="68"/>
      <c r="AD42" s="69"/>
      <c r="AE42" s="76">
        <v>30</v>
      </c>
      <c r="AF42" s="77">
        <v>75</v>
      </c>
      <c r="AG42" s="76">
        <v>3</v>
      </c>
    </row>
    <row r="43" spans="1:33" ht="32.25" customHeight="1" thickBot="1" x14ac:dyDescent="0.4">
      <c r="A43" s="64">
        <v>23</v>
      </c>
      <c r="B43" s="65" t="s">
        <v>61</v>
      </c>
      <c r="C43" s="69" t="s">
        <v>254</v>
      </c>
      <c r="D43" s="63"/>
      <c r="E43" s="63">
        <v>6</v>
      </c>
      <c r="F43" s="63"/>
      <c r="G43" s="66"/>
      <c r="H43" s="67"/>
      <c r="I43" s="68"/>
      <c r="J43" s="69"/>
      <c r="K43" s="66"/>
      <c r="L43" s="67"/>
      <c r="M43" s="68"/>
      <c r="N43" s="69"/>
      <c r="O43" s="66"/>
      <c r="P43" s="67"/>
      <c r="Q43" s="68"/>
      <c r="R43" s="69"/>
      <c r="S43" s="66"/>
      <c r="T43" s="67"/>
      <c r="U43" s="68"/>
      <c r="V43" s="69"/>
      <c r="W43" s="66"/>
      <c r="X43" s="67"/>
      <c r="Y43" s="68"/>
      <c r="Z43" s="69"/>
      <c r="AA43" s="66">
        <v>10</v>
      </c>
      <c r="AB43" s="67">
        <v>5</v>
      </c>
      <c r="AC43" s="68" t="s">
        <v>172</v>
      </c>
      <c r="AD43" s="69">
        <v>1.5</v>
      </c>
      <c r="AE43" s="76">
        <v>25</v>
      </c>
      <c r="AF43" s="77">
        <v>37.5</v>
      </c>
      <c r="AG43" s="76">
        <v>1.5</v>
      </c>
    </row>
    <row r="44" spans="1:33" ht="32.25" customHeight="1" thickBot="1" x14ac:dyDescent="0.4">
      <c r="A44" s="64">
        <v>24</v>
      </c>
      <c r="B44" s="65" t="s">
        <v>62</v>
      </c>
      <c r="C44" s="69" t="s">
        <v>255</v>
      </c>
      <c r="D44" s="63"/>
      <c r="E44" s="63">
        <v>6</v>
      </c>
      <c r="F44" s="63">
        <v>6</v>
      </c>
      <c r="G44" s="66"/>
      <c r="H44" s="67"/>
      <c r="I44" s="68"/>
      <c r="J44" s="69"/>
      <c r="K44" s="66"/>
      <c r="L44" s="67"/>
      <c r="M44" s="68"/>
      <c r="N44" s="69"/>
      <c r="O44" s="66"/>
      <c r="P44" s="67"/>
      <c r="Q44" s="68"/>
      <c r="R44" s="69"/>
      <c r="S44" s="66"/>
      <c r="T44" s="67"/>
      <c r="U44" s="68"/>
      <c r="V44" s="69"/>
      <c r="W44" s="66"/>
      <c r="X44" s="67"/>
      <c r="Y44" s="68"/>
      <c r="Z44" s="69"/>
      <c r="AA44" s="66">
        <v>10</v>
      </c>
      <c r="AB44" s="67">
        <v>15</v>
      </c>
      <c r="AC44" s="68" t="s">
        <v>184</v>
      </c>
      <c r="AD44" s="69">
        <v>1.5</v>
      </c>
      <c r="AE44" s="76">
        <v>30</v>
      </c>
      <c r="AF44" s="77">
        <v>37.5</v>
      </c>
      <c r="AG44" s="76">
        <v>1.5</v>
      </c>
    </row>
    <row r="45" spans="1:33" s="99" customFormat="1" ht="32.25" customHeight="1" thickBot="1" x14ac:dyDescent="0.4">
      <c r="A45" s="64">
        <v>25</v>
      </c>
      <c r="B45" s="65" t="s">
        <v>63</v>
      </c>
      <c r="C45" s="69" t="s">
        <v>256</v>
      </c>
      <c r="D45" s="63"/>
      <c r="E45" s="63">
        <v>6</v>
      </c>
      <c r="F45" s="63">
        <v>6</v>
      </c>
      <c r="G45" s="66"/>
      <c r="H45" s="67"/>
      <c r="I45" s="68"/>
      <c r="J45" s="69"/>
      <c r="K45" s="66"/>
      <c r="L45" s="67"/>
      <c r="M45" s="68"/>
      <c r="N45" s="69"/>
      <c r="O45" s="66"/>
      <c r="P45" s="67"/>
      <c r="Q45" s="68"/>
      <c r="R45" s="69"/>
      <c r="S45" s="66"/>
      <c r="T45" s="67"/>
      <c r="U45" s="68"/>
      <c r="V45" s="69"/>
      <c r="W45" s="66"/>
      <c r="X45" s="67"/>
      <c r="Y45" s="68"/>
      <c r="Z45" s="69"/>
      <c r="AA45" s="66">
        <v>5</v>
      </c>
      <c r="AB45" s="67">
        <v>15</v>
      </c>
      <c r="AC45" s="68" t="s">
        <v>185</v>
      </c>
      <c r="AD45" s="69">
        <v>2</v>
      </c>
      <c r="AE45" s="76">
        <v>30</v>
      </c>
      <c r="AF45" s="77">
        <v>50</v>
      </c>
      <c r="AG45" s="76">
        <v>2</v>
      </c>
    </row>
    <row r="46" spans="1:33" ht="32.25" customHeight="1" thickBot="1" x14ac:dyDescent="0.4">
      <c r="A46" s="64">
        <v>26</v>
      </c>
      <c r="B46" s="65" t="s">
        <v>79</v>
      </c>
      <c r="C46" s="125" t="s">
        <v>257</v>
      </c>
      <c r="D46" s="63"/>
      <c r="E46" s="63">
        <v>6</v>
      </c>
      <c r="F46" s="63">
        <v>6</v>
      </c>
      <c r="G46" s="66"/>
      <c r="H46" s="67"/>
      <c r="I46" s="68"/>
      <c r="J46" s="69"/>
      <c r="K46" s="66"/>
      <c r="L46" s="67"/>
      <c r="M46" s="68"/>
      <c r="N46" s="69"/>
      <c r="O46" s="66"/>
      <c r="P46" s="67"/>
      <c r="Q46" s="68"/>
      <c r="R46" s="69"/>
      <c r="S46" s="66"/>
      <c r="T46" s="67"/>
      <c r="U46" s="68"/>
      <c r="V46" s="69"/>
      <c r="W46" s="66"/>
      <c r="X46" s="67"/>
      <c r="Y46" s="68"/>
      <c r="Z46" s="69"/>
      <c r="AA46" s="66">
        <v>10</v>
      </c>
      <c r="AB46" s="67">
        <v>15</v>
      </c>
      <c r="AC46" s="68" t="s">
        <v>184</v>
      </c>
      <c r="AD46" s="69">
        <v>1.5</v>
      </c>
      <c r="AE46" s="76">
        <v>30</v>
      </c>
      <c r="AF46" s="77">
        <v>37.5</v>
      </c>
      <c r="AG46" s="76">
        <v>1.5</v>
      </c>
    </row>
    <row r="47" spans="1:33" s="99" customFormat="1" ht="32.25" customHeight="1" thickBot="1" x14ac:dyDescent="0.4">
      <c r="A47" s="241" t="s">
        <v>11</v>
      </c>
      <c r="B47" s="242"/>
      <c r="C47" s="63"/>
      <c r="D47" s="63"/>
      <c r="E47" s="63"/>
      <c r="F47" s="63"/>
      <c r="G47" s="70">
        <f>SUM(G21:G46)</f>
        <v>115</v>
      </c>
      <c r="H47" s="71">
        <f>SUM(H23:H46)</f>
        <v>105</v>
      </c>
      <c r="I47" s="72">
        <v>60</v>
      </c>
      <c r="J47" s="73">
        <f>SUM(J21:J46)</f>
        <v>26</v>
      </c>
      <c r="K47" s="70">
        <f>SUM(K30:K46)</f>
        <v>105</v>
      </c>
      <c r="L47" s="71">
        <f>SUM(L24:L46)</f>
        <v>55</v>
      </c>
      <c r="M47" s="72">
        <v>50</v>
      </c>
      <c r="N47" s="73">
        <f>SUM(N30:N46)</f>
        <v>17</v>
      </c>
      <c r="O47" s="70">
        <v>65</v>
      </c>
      <c r="P47" s="71">
        <f>SUM(P37:P46)</f>
        <v>60</v>
      </c>
      <c r="Q47" s="72">
        <v>30</v>
      </c>
      <c r="R47" s="73">
        <f>SUM(R36:R46)</f>
        <v>14</v>
      </c>
      <c r="S47" s="70">
        <f>SUM(S37:S46)</f>
        <v>25</v>
      </c>
      <c r="T47" s="71">
        <f>SUM(T37:T46)</f>
        <v>20</v>
      </c>
      <c r="U47" s="72">
        <v>15</v>
      </c>
      <c r="V47" s="73">
        <v>6</v>
      </c>
      <c r="W47" s="70">
        <v>0</v>
      </c>
      <c r="X47" s="71">
        <v>0</v>
      </c>
      <c r="Y47" s="72">
        <v>0</v>
      </c>
      <c r="Z47" s="73">
        <v>0</v>
      </c>
      <c r="AA47" s="70">
        <f>SUM(AA43:AA46)</f>
        <v>35</v>
      </c>
      <c r="AB47" s="71">
        <f>SUM(AB43:AB46)</f>
        <v>50</v>
      </c>
      <c r="AC47" s="72">
        <v>30</v>
      </c>
      <c r="AD47" s="73">
        <f>SUM(AD43:AD46)</f>
        <v>6.5</v>
      </c>
      <c r="AE47" s="73">
        <f>SUM(AE21:AE46)</f>
        <v>820</v>
      </c>
      <c r="AF47" s="103">
        <f>SUM(AF21:AF46)</f>
        <v>1737.5</v>
      </c>
      <c r="AG47" s="73">
        <f>SUM(AG21:AG46)</f>
        <v>69.5</v>
      </c>
    </row>
    <row r="48" spans="1:33" ht="32.25" customHeight="1" x14ac:dyDescent="0.35">
      <c r="A48" s="253" t="s">
        <v>40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</row>
    <row r="49" spans="1:33" ht="32.25" customHeight="1" thickBot="1" x14ac:dyDescent="0.4">
      <c r="A49" s="249" t="s">
        <v>155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</row>
    <row r="50" spans="1:33" s="100" customFormat="1" ht="32.25" customHeight="1" thickBot="1" x14ac:dyDescent="0.4">
      <c r="A50" s="141">
        <v>1</v>
      </c>
      <c r="B50" s="142" t="s">
        <v>105</v>
      </c>
      <c r="C50" s="108" t="s">
        <v>314</v>
      </c>
      <c r="D50" s="63">
        <v>2</v>
      </c>
      <c r="E50" s="63">
        <v>2</v>
      </c>
      <c r="F50" s="115"/>
      <c r="G50" s="116"/>
      <c r="H50" s="117"/>
      <c r="I50" s="118"/>
      <c r="J50" s="108"/>
      <c r="K50" s="116">
        <v>30</v>
      </c>
      <c r="L50" s="117">
        <v>30</v>
      </c>
      <c r="M50" s="118"/>
      <c r="N50" s="108">
        <v>3</v>
      </c>
      <c r="O50" s="116"/>
      <c r="P50" s="117"/>
      <c r="Q50" s="118"/>
      <c r="R50" s="108"/>
      <c r="S50" s="116"/>
      <c r="T50" s="117"/>
      <c r="U50" s="118"/>
      <c r="V50" s="108"/>
      <c r="W50" s="116"/>
      <c r="X50" s="117"/>
      <c r="Y50" s="118"/>
      <c r="Z50" s="108"/>
      <c r="AA50" s="116"/>
      <c r="AB50" s="117"/>
      <c r="AC50" s="118"/>
      <c r="AD50" s="108"/>
      <c r="AE50" s="119">
        <v>60</v>
      </c>
      <c r="AF50" s="218">
        <v>75</v>
      </c>
      <c r="AG50" s="169">
        <v>3</v>
      </c>
    </row>
    <row r="51" spans="1:33" ht="54.75" customHeight="1" thickBot="1" x14ac:dyDescent="0.4">
      <c r="A51" s="64">
        <v>2</v>
      </c>
      <c r="B51" s="126" t="s">
        <v>180</v>
      </c>
      <c r="C51" s="200" t="s">
        <v>315</v>
      </c>
      <c r="D51" s="63"/>
      <c r="E51" s="63">
        <v>2</v>
      </c>
      <c r="F51" s="115"/>
      <c r="G51" s="120"/>
      <c r="H51" s="121"/>
      <c r="I51" s="122"/>
      <c r="J51" s="148"/>
      <c r="K51" s="120">
        <v>15</v>
      </c>
      <c r="L51" s="121">
        <v>10</v>
      </c>
      <c r="M51" s="122" t="s">
        <v>170</v>
      </c>
      <c r="N51" s="148">
        <v>2</v>
      </c>
      <c r="O51" s="120"/>
      <c r="P51" s="121"/>
      <c r="Q51" s="122"/>
      <c r="R51" s="148"/>
      <c r="S51" s="120"/>
      <c r="T51" s="121"/>
      <c r="U51" s="122"/>
      <c r="V51" s="148"/>
      <c r="W51" s="120"/>
      <c r="X51" s="121"/>
      <c r="Y51" s="122"/>
      <c r="Z51" s="148"/>
      <c r="AA51" s="120"/>
      <c r="AB51" s="121"/>
      <c r="AC51" s="122"/>
      <c r="AD51" s="148"/>
      <c r="AE51" s="79">
        <v>30</v>
      </c>
      <c r="AF51" s="219">
        <v>50</v>
      </c>
      <c r="AG51" s="202">
        <v>2</v>
      </c>
    </row>
    <row r="52" spans="1:33" ht="54.75" customHeight="1" thickBot="1" x14ac:dyDescent="0.4">
      <c r="A52" s="64">
        <v>3</v>
      </c>
      <c r="B52" s="126" t="s">
        <v>74</v>
      </c>
      <c r="C52" s="200" t="s">
        <v>316</v>
      </c>
      <c r="D52" s="63"/>
      <c r="E52" s="63">
        <v>3</v>
      </c>
      <c r="F52" s="115"/>
      <c r="G52" s="120"/>
      <c r="H52" s="121"/>
      <c r="I52" s="122"/>
      <c r="J52" s="148"/>
      <c r="K52" s="120"/>
      <c r="L52" s="121"/>
      <c r="M52" s="122"/>
      <c r="N52" s="148"/>
      <c r="O52" s="120">
        <v>15</v>
      </c>
      <c r="P52" s="121">
        <v>15</v>
      </c>
      <c r="Q52" s="122"/>
      <c r="R52" s="148">
        <v>2</v>
      </c>
      <c r="S52" s="120"/>
      <c r="T52" s="121"/>
      <c r="U52" s="122"/>
      <c r="V52" s="148"/>
      <c r="W52" s="120"/>
      <c r="X52" s="121"/>
      <c r="Y52" s="122"/>
      <c r="Z52" s="148"/>
      <c r="AA52" s="120"/>
      <c r="AB52" s="121"/>
      <c r="AC52" s="122"/>
      <c r="AD52" s="148"/>
      <c r="AE52" s="79">
        <v>30</v>
      </c>
      <c r="AF52" s="220">
        <v>50</v>
      </c>
      <c r="AG52" s="176">
        <v>2</v>
      </c>
    </row>
    <row r="53" spans="1:33" s="100" customFormat="1" ht="27.75" customHeight="1" thickBot="1" x14ac:dyDescent="0.4">
      <c r="A53" s="64">
        <v>4</v>
      </c>
      <c r="B53" s="145" t="s">
        <v>69</v>
      </c>
      <c r="C53" s="69" t="s">
        <v>317</v>
      </c>
      <c r="D53" s="63"/>
      <c r="E53" s="63">
        <v>3</v>
      </c>
      <c r="F53" s="115"/>
      <c r="G53" s="66"/>
      <c r="H53" s="67"/>
      <c r="I53" s="68"/>
      <c r="J53" s="69"/>
      <c r="K53" s="66"/>
      <c r="L53" s="67"/>
      <c r="M53" s="68"/>
      <c r="N53" s="69"/>
      <c r="O53" s="66"/>
      <c r="P53" s="67">
        <v>30</v>
      </c>
      <c r="Q53" s="68"/>
      <c r="R53" s="69">
        <v>1.5</v>
      </c>
      <c r="S53" s="66"/>
      <c r="T53" s="67"/>
      <c r="U53" s="68"/>
      <c r="V53" s="69"/>
      <c r="W53" s="66"/>
      <c r="X53" s="67"/>
      <c r="Y53" s="68"/>
      <c r="Z53" s="69"/>
      <c r="AA53" s="66"/>
      <c r="AB53" s="67"/>
      <c r="AC53" s="68"/>
      <c r="AD53" s="69"/>
      <c r="AE53" s="76">
        <v>30</v>
      </c>
      <c r="AF53" s="220">
        <v>37.5</v>
      </c>
      <c r="AG53" s="176">
        <v>1.5</v>
      </c>
    </row>
    <row r="54" spans="1:33" s="100" customFormat="1" ht="32.25" customHeight="1" thickBot="1" x14ac:dyDescent="0.4">
      <c r="A54" s="146">
        <v>5</v>
      </c>
      <c r="B54" s="147" t="s">
        <v>81</v>
      </c>
      <c r="C54" s="69" t="s">
        <v>318</v>
      </c>
      <c r="D54" s="63"/>
      <c r="E54" s="63">
        <v>3</v>
      </c>
      <c r="F54" s="115"/>
      <c r="G54" s="66"/>
      <c r="H54" s="67"/>
      <c r="I54" s="68"/>
      <c r="J54" s="69"/>
      <c r="K54" s="66"/>
      <c r="L54" s="67"/>
      <c r="M54" s="68"/>
      <c r="N54" s="69"/>
      <c r="O54" s="66">
        <v>15</v>
      </c>
      <c r="P54" s="67"/>
      <c r="Q54" s="68"/>
      <c r="R54" s="69">
        <v>1</v>
      </c>
      <c r="S54" s="66"/>
      <c r="T54" s="67"/>
      <c r="U54" s="68"/>
      <c r="V54" s="69"/>
      <c r="W54" s="66"/>
      <c r="X54" s="67"/>
      <c r="Y54" s="68"/>
      <c r="Z54" s="69"/>
      <c r="AA54" s="66"/>
      <c r="AB54" s="67"/>
      <c r="AC54" s="68"/>
      <c r="AD54" s="69"/>
      <c r="AE54" s="76">
        <v>15</v>
      </c>
      <c r="AF54" s="220">
        <v>25</v>
      </c>
      <c r="AG54" s="176">
        <v>1</v>
      </c>
    </row>
    <row r="55" spans="1:33" s="100" customFormat="1" ht="32.25" customHeight="1" thickBot="1" x14ac:dyDescent="0.4">
      <c r="A55" s="64">
        <v>6</v>
      </c>
      <c r="B55" s="129" t="s">
        <v>78</v>
      </c>
      <c r="C55" s="69" t="s">
        <v>319</v>
      </c>
      <c r="D55" s="63">
        <v>3</v>
      </c>
      <c r="E55" s="63">
        <v>3</v>
      </c>
      <c r="F55" s="115"/>
      <c r="G55" s="120"/>
      <c r="H55" s="121"/>
      <c r="I55" s="122"/>
      <c r="J55" s="148"/>
      <c r="K55" s="120"/>
      <c r="L55" s="121"/>
      <c r="M55" s="122"/>
      <c r="N55" s="148"/>
      <c r="O55" s="66">
        <v>15</v>
      </c>
      <c r="P55" s="67">
        <v>30</v>
      </c>
      <c r="Q55" s="68"/>
      <c r="R55" s="69">
        <v>3</v>
      </c>
      <c r="S55" s="66"/>
      <c r="T55" s="67"/>
      <c r="U55" s="68"/>
      <c r="V55" s="69"/>
      <c r="W55" s="66"/>
      <c r="X55" s="67"/>
      <c r="Y55" s="68"/>
      <c r="Z55" s="69"/>
      <c r="AA55" s="66"/>
      <c r="AB55" s="67"/>
      <c r="AC55" s="68"/>
      <c r="AD55" s="69"/>
      <c r="AE55" s="76">
        <v>45</v>
      </c>
      <c r="AF55" s="220">
        <v>75</v>
      </c>
      <c r="AG55" s="176">
        <v>3</v>
      </c>
    </row>
    <row r="56" spans="1:33" s="144" customFormat="1" ht="48.75" customHeight="1" thickBot="1" x14ac:dyDescent="0.3">
      <c r="A56" s="64">
        <v>7</v>
      </c>
      <c r="B56" s="143" t="s">
        <v>75</v>
      </c>
      <c r="C56" s="69" t="s">
        <v>320</v>
      </c>
      <c r="D56" s="63"/>
      <c r="E56" s="63">
        <v>3</v>
      </c>
      <c r="F56" s="115"/>
      <c r="G56" s="66"/>
      <c r="H56" s="67"/>
      <c r="I56" s="68"/>
      <c r="J56" s="69"/>
      <c r="K56" s="66"/>
      <c r="L56" s="67"/>
      <c r="M56" s="68"/>
      <c r="N56" s="69"/>
      <c r="O56" s="66"/>
      <c r="P56" s="67">
        <v>30</v>
      </c>
      <c r="Q56" s="68"/>
      <c r="R56" s="69">
        <v>2</v>
      </c>
      <c r="S56" s="66"/>
      <c r="T56" s="67"/>
      <c r="U56" s="68"/>
      <c r="V56" s="69"/>
      <c r="W56" s="66"/>
      <c r="X56" s="67"/>
      <c r="Y56" s="68"/>
      <c r="Z56" s="69"/>
      <c r="AA56" s="66"/>
      <c r="AB56" s="67"/>
      <c r="AC56" s="68"/>
      <c r="AD56" s="69"/>
      <c r="AE56" s="76">
        <v>30</v>
      </c>
      <c r="AF56" s="220">
        <v>50</v>
      </c>
      <c r="AG56" s="176">
        <v>2</v>
      </c>
    </row>
    <row r="57" spans="1:33" s="100" customFormat="1" ht="53.25" customHeight="1" thickBot="1" x14ac:dyDescent="0.4">
      <c r="A57" s="64">
        <v>8</v>
      </c>
      <c r="B57" s="65" t="s">
        <v>77</v>
      </c>
      <c r="C57" s="69" t="s">
        <v>321</v>
      </c>
      <c r="D57" s="63"/>
      <c r="E57" s="63">
        <v>3</v>
      </c>
      <c r="F57" s="115"/>
      <c r="G57" s="66"/>
      <c r="H57" s="67"/>
      <c r="I57" s="68"/>
      <c r="J57" s="69"/>
      <c r="K57" s="66"/>
      <c r="L57" s="67"/>
      <c r="M57" s="68"/>
      <c r="N57" s="69"/>
      <c r="O57" s="66"/>
      <c r="P57" s="67">
        <v>30</v>
      </c>
      <c r="Q57" s="68"/>
      <c r="R57" s="69">
        <v>2</v>
      </c>
      <c r="S57" s="66"/>
      <c r="T57" s="67"/>
      <c r="U57" s="68"/>
      <c r="V57" s="69"/>
      <c r="W57" s="66"/>
      <c r="X57" s="67"/>
      <c r="Y57" s="68"/>
      <c r="Z57" s="69"/>
      <c r="AA57" s="66"/>
      <c r="AB57" s="67"/>
      <c r="AC57" s="68"/>
      <c r="AD57" s="69"/>
      <c r="AE57" s="76">
        <v>30</v>
      </c>
      <c r="AF57" s="220">
        <v>50</v>
      </c>
      <c r="AG57" s="176">
        <v>2</v>
      </c>
    </row>
    <row r="58" spans="1:33" s="100" customFormat="1" ht="32.25" customHeight="1" thickBot="1" x14ac:dyDescent="0.4">
      <c r="A58" s="146">
        <v>9</v>
      </c>
      <c r="B58" s="149" t="s">
        <v>148</v>
      </c>
      <c r="C58" s="69" t="s">
        <v>322</v>
      </c>
      <c r="D58" s="63"/>
      <c r="E58" s="63">
        <v>3</v>
      </c>
      <c r="F58" s="115"/>
      <c r="G58" s="66"/>
      <c r="H58" s="67"/>
      <c r="I58" s="68"/>
      <c r="J58" s="69"/>
      <c r="K58" s="66"/>
      <c r="L58" s="67"/>
      <c r="M58" s="68"/>
      <c r="N58" s="69"/>
      <c r="O58" s="66">
        <v>15</v>
      </c>
      <c r="P58" s="67"/>
      <c r="Q58" s="68"/>
      <c r="R58" s="69">
        <v>1</v>
      </c>
      <c r="S58" s="66"/>
      <c r="T58" s="67"/>
      <c r="U58" s="68"/>
      <c r="V58" s="69"/>
      <c r="W58" s="66"/>
      <c r="X58" s="67"/>
      <c r="Y58" s="68"/>
      <c r="Z58" s="69"/>
      <c r="AA58" s="66"/>
      <c r="AB58" s="67"/>
      <c r="AC58" s="68"/>
      <c r="AD58" s="69"/>
      <c r="AE58" s="76">
        <v>15</v>
      </c>
      <c r="AF58" s="220">
        <v>25</v>
      </c>
      <c r="AG58" s="176">
        <v>1</v>
      </c>
    </row>
    <row r="59" spans="1:33" ht="57.75" customHeight="1" thickBot="1" x14ac:dyDescent="0.4">
      <c r="A59" s="64">
        <v>10</v>
      </c>
      <c r="B59" s="65" t="s">
        <v>85</v>
      </c>
      <c r="C59" s="69" t="s">
        <v>323</v>
      </c>
      <c r="D59" s="63">
        <v>4</v>
      </c>
      <c r="E59" s="63">
        <v>4</v>
      </c>
      <c r="F59" s="115"/>
      <c r="G59" s="66"/>
      <c r="H59" s="67"/>
      <c r="I59" s="68"/>
      <c r="J59" s="69"/>
      <c r="K59" s="66"/>
      <c r="L59" s="67"/>
      <c r="M59" s="68"/>
      <c r="N59" s="69"/>
      <c r="O59" s="66"/>
      <c r="P59" s="67"/>
      <c r="Q59" s="68"/>
      <c r="R59" s="69"/>
      <c r="S59" s="66">
        <v>15</v>
      </c>
      <c r="T59" s="67">
        <v>20</v>
      </c>
      <c r="U59" s="68" t="s">
        <v>170</v>
      </c>
      <c r="V59" s="69">
        <v>5</v>
      </c>
      <c r="W59" s="66"/>
      <c r="X59" s="67"/>
      <c r="Y59" s="68"/>
      <c r="Z59" s="69"/>
      <c r="AA59" s="66"/>
      <c r="AB59" s="67"/>
      <c r="AC59" s="68"/>
      <c r="AD59" s="69"/>
      <c r="AE59" s="76">
        <v>40</v>
      </c>
      <c r="AF59" s="220">
        <v>125</v>
      </c>
      <c r="AG59" s="176">
        <v>5</v>
      </c>
    </row>
    <row r="60" spans="1:33" s="144" customFormat="1" ht="54.75" customHeight="1" thickBot="1" x14ac:dyDescent="0.3">
      <c r="A60" s="64">
        <v>11</v>
      </c>
      <c r="B60" s="143" t="s">
        <v>140</v>
      </c>
      <c r="C60" s="69" t="s">
        <v>324</v>
      </c>
      <c r="D60" s="63">
        <v>4</v>
      </c>
      <c r="E60" s="63">
        <v>4</v>
      </c>
      <c r="F60" s="115"/>
      <c r="G60" s="66"/>
      <c r="H60" s="67"/>
      <c r="I60" s="68"/>
      <c r="J60" s="69"/>
      <c r="K60" s="66"/>
      <c r="L60" s="67"/>
      <c r="M60" s="68"/>
      <c r="N60" s="69"/>
      <c r="O60" s="66"/>
      <c r="P60" s="67"/>
      <c r="Q60" s="68"/>
      <c r="R60" s="69"/>
      <c r="S60" s="66">
        <v>15</v>
      </c>
      <c r="T60" s="67">
        <v>25</v>
      </c>
      <c r="U60" s="68"/>
      <c r="V60" s="69">
        <v>4</v>
      </c>
      <c r="W60" s="66"/>
      <c r="X60" s="67"/>
      <c r="Y60" s="68"/>
      <c r="Z60" s="69"/>
      <c r="AA60" s="66"/>
      <c r="AB60" s="67"/>
      <c r="AC60" s="68"/>
      <c r="AD60" s="69"/>
      <c r="AE60" s="76">
        <v>40</v>
      </c>
      <c r="AF60" s="220">
        <v>100</v>
      </c>
      <c r="AG60" s="176">
        <v>4</v>
      </c>
    </row>
    <row r="61" spans="1:33" s="100" customFormat="1" ht="32.25" customHeight="1" thickBot="1" x14ac:dyDescent="0.4">
      <c r="A61" s="64">
        <v>12</v>
      </c>
      <c r="B61" s="149" t="s">
        <v>86</v>
      </c>
      <c r="C61" s="69" t="s">
        <v>325</v>
      </c>
      <c r="D61" s="63"/>
      <c r="E61" s="63">
        <v>4</v>
      </c>
      <c r="F61" s="115"/>
      <c r="G61" s="66"/>
      <c r="H61" s="67"/>
      <c r="I61" s="68"/>
      <c r="J61" s="69"/>
      <c r="K61" s="66"/>
      <c r="L61" s="67"/>
      <c r="M61" s="68"/>
      <c r="N61" s="69"/>
      <c r="O61" s="66"/>
      <c r="P61" s="67"/>
      <c r="Q61" s="68"/>
      <c r="R61" s="69"/>
      <c r="S61" s="66"/>
      <c r="T61" s="67">
        <v>30</v>
      </c>
      <c r="U61" s="68" t="s">
        <v>172</v>
      </c>
      <c r="V61" s="69">
        <v>2.5</v>
      </c>
      <c r="W61" s="66"/>
      <c r="X61" s="67"/>
      <c r="Y61" s="68"/>
      <c r="Z61" s="69"/>
      <c r="AA61" s="66"/>
      <c r="AB61" s="67"/>
      <c r="AC61" s="68"/>
      <c r="AD61" s="69"/>
      <c r="AE61" s="76">
        <v>40</v>
      </c>
      <c r="AF61" s="220">
        <v>62.5</v>
      </c>
      <c r="AG61" s="176">
        <v>2.5</v>
      </c>
    </row>
    <row r="62" spans="1:33" s="100" customFormat="1" ht="32.25" customHeight="1" thickBot="1" x14ac:dyDescent="0.4">
      <c r="A62" s="146">
        <v>13</v>
      </c>
      <c r="B62" s="149" t="s">
        <v>111</v>
      </c>
      <c r="C62" s="69" t="s">
        <v>326</v>
      </c>
      <c r="D62" s="63"/>
      <c r="E62" s="63">
        <v>5</v>
      </c>
      <c r="F62" s="115"/>
      <c r="G62" s="66"/>
      <c r="H62" s="67"/>
      <c r="I62" s="68"/>
      <c r="J62" s="69"/>
      <c r="K62" s="66"/>
      <c r="L62" s="67"/>
      <c r="M62" s="68"/>
      <c r="N62" s="69"/>
      <c r="O62" s="66"/>
      <c r="P62" s="67"/>
      <c r="Q62" s="68"/>
      <c r="R62" s="69"/>
      <c r="S62" s="66"/>
      <c r="T62" s="67"/>
      <c r="U62" s="68"/>
      <c r="V62" s="69"/>
      <c r="W62" s="66"/>
      <c r="X62" s="67">
        <v>15</v>
      </c>
      <c r="Y62" s="68"/>
      <c r="Z62" s="69">
        <v>1</v>
      </c>
      <c r="AA62" s="66"/>
      <c r="AB62" s="67"/>
      <c r="AC62" s="68"/>
      <c r="AD62" s="69"/>
      <c r="AE62" s="76">
        <v>15</v>
      </c>
      <c r="AF62" s="220">
        <v>25</v>
      </c>
      <c r="AG62" s="176">
        <v>1</v>
      </c>
    </row>
    <row r="63" spans="1:33" s="100" customFormat="1" ht="30.75" customHeight="1" thickBot="1" x14ac:dyDescent="0.4">
      <c r="A63" s="64">
        <v>14</v>
      </c>
      <c r="B63" s="145" t="s">
        <v>76</v>
      </c>
      <c r="C63" s="69" t="s">
        <v>327</v>
      </c>
      <c r="D63" s="63"/>
      <c r="E63" s="63">
        <v>5</v>
      </c>
      <c r="F63" s="115"/>
      <c r="G63" s="66"/>
      <c r="H63" s="67"/>
      <c r="I63" s="68"/>
      <c r="J63" s="69"/>
      <c r="K63" s="66"/>
      <c r="L63" s="67"/>
      <c r="M63" s="68"/>
      <c r="N63" s="69"/>
      <c r="O63" s="66"/>
      <c r="P63" s="67"/>
      <c r="Q63" s="68"/>
      <c r="R63" s="69"/>
      <c r="S63" s="66"/>
      <c r="T63" s="67"/>
      <c r="U63" s="68"/>
      <c r="V63" s="69"/>
      <c r="W63" s="67"/>
      <c r="X63" s="92">
        <v>15</v>
      </c>
      <c r="Y63" s="68"/>
      <c r="Z63" s="128">
        <v>1</v>
      </c>
      <c r="AA63" s="66"/>
      <c r="AB63" s="67"/>
      <c r="AC63" s="68"/>
      <c r="AD63" s="69"/>
      <c r="AE63" s="76">
        <v>15</v>
      </c>
      <c r="AF63" s="220">
        <v>25</v>
      </c>
      <c r="AG63" s="176">
        <v>1</v>
      </c>
    </row>
    <row r="64" spans="1:33" s="100" customFormat="1" ht="32.25" customHeight="1" thickBot="1" x14ac:dyDescent="0.4">
      <c r="A64" s="64">
        <v>15</v>
      </c>
      <c r="B64" s="150" t="s">
        <v>73</v>
      </c>
      <c r="C64" s="69" t="s">
        <v>328</v>
      </c>
      <c r="D64" s="63"/>
      <c r="E64" s="63">
        <v>5</v>
      </c>
      <c r="F64" s="115"/>
      <c r="G64" s="66"/>
      <c r="H64" s="67"/>
      <c r="I64" s="68"/>
      <c r="J64" s="69"/>
      <c r="K64" s="66"/>
      <c r="L64" s="67"/>
      <c r="M64" s="68"/>
      <c r="N64" s="69"/>
      <c r="O64" s="66"/>
      <c r="P64" s="67"/>
      <c r="Q64" s="68"/>
      <c r="R64" s="69"/>
      <c r="S64" s="67"/>
      <c r="T64" s="67"/>
      <c r="U64" s="68"/>
      <c r="V64" s="128"/>
      <c r="W64" s="67"/>
      <c r="X64" s="92">
        <v>15</v>
      </c>
      <c r="Y64" s="68"/>
      <c r="Z64" s="128">
        <v>1</v>
      </c>
      <c r="AA64" s="66"/>
      <c r="AB64" s="67"/>
      <c r="AC64" s="68"/>
      <c r="AD64" s="69"/>
      <c r="AE64" s="76">
        <v>15</v>
      </c>
      <c r="AF64" s="220">
        <v>25</v>
      </c>
      <c r="AG64" s="176">
        <v>1</v>
      </c>
    </row>
    <row r="65" spans="1:33" s="100" customFormat="1" ht="32.25" customHeight="1" thickBot="1" x14ac:dyDescent="0.4">
      <c r="A65" s="64">
        <v>16</v>
      </c>
      <c r="B65" s="145" t="s">
        <v>106</v>
      </c>
      <c r="C65" s="69" t="s">
        <v>329</v>
      </c>
      <c r="D65" s="63">
        <v>5</v>
      </c>
      <c r="E65" s="63">
        <v>5</v>
      </c>
      <c r="F65" s="115"/>
      <c r="G65" s="66"/>
      <c r="H65" s="67"/>
      <c r="I65" s="68"/>
      <c r="J65" s="69"/>
      <c r="K65" s="66"/>
      <c r="L65" s="67"/>
      <c r="M65" s="68"/>
      <c r="N65" s="69"/>
      <c r="O65" s="66"/>
      <c r="P65" s="67"/>
      <c r="Q65" s="68"/>
      <c r="R65" s="69"/>
      <c r="S65" s="66"/>
      <c r="T65" s="67"/>
      <c r="U65" s="68"/>
      <c r="V65" s="69"/>
      <c r="W65" s="66">
        <v>30</v>
      </c>
      <c r="X65" s="67">
        <v>15</v>
      </c>
      <c r="Y65" s="68"/>
      <c r="Z65" s="69">
        <v>4</v>
      </c>
      <c r="AA65" s="66"/>
      <c r="AB65" s="67"/>
      <c r="AC65" s="68"/>
      <c r="AD65" s="69"/>
      <c r="AE65" s="76">
        <v>45</v>
      </c>
      <c r="AF65" s="220">
        <v>100</v>
      </c>
      <c r="AG65" s="176">
        <v>4</v>
      </c>
    </row>
    <row r="66" spans="1:33" s="100" customFormat="1" ht="32.25" customHeight="1" thickBot="1" x14ac:dyDescent="0.4">
      <c r="A66" s="64">
        <v>17</v>
      </c>
      <c r="B66" s="145" t="s">
        <v>108</v>
      </c>
      <c r="C66" s="69" t="s">
        <v>330</v>
      </c>
      <c r="D66" s="63">
        <v>5</v>
      </c>
      <c r="E66" s="63">
        <v>5</v>
      </c>
      <c r="F66" s="115"/>
      <c r="G66" s="66"/>
      <c r="H66" s="67"/>
      <c r="I66" s="68"/>
      <c r="J66" s="69"/>
      <c r="K66" s="66"/>
      <c r="L66" s="67"/>
      <c r="M66" s="68"/>
      <c r="N66" s="69"/>
      <c r="O66" s="66"/>
      <c r="P66" s="67"/>
      <c r="Q66" s="68"/>
      <c r="R66" s="69"/>
      <c r="S66" s="66"/>
      <c r="T66" s="67"/>
      <c r="U66" s="68"/>
      <c r="V66" s="69"/>
      <c r="W66" s="66">
        <v>20</v>
      </c>
      <c r="X66" s="67">
        <v>30</v>
      </c>
      <c r="Y66" s="68"/>
      <c r="Z66" s="69">
        <v>5</v>
      </c>
      <c r="AA66" s="66"/>
      <c r="AB66" s="67"/>
      <c r="AC66" s="68"/>
      <c r="AD66" s="69"/>
      <c r="AE66" s="76">
        <v>50</v>
      </c>
      <c r="AF66" s="220">
        <v>125</v>
      </c>
      <c r="AG66" s="176">
        <v>5</v>
      </c>
    </row>
    <row r="67" spans="1:33" s="100" customFormat="1" ht="48.75" customHeight="1" thickBot="1" x14ac:dyDescent="0.4">
      <c r="A67" s="146">
        <v>18</v>
      </c>
      <c r="B67" s="129" t="s">
        <v>82</v>
      </c>
      <c r="C67" s="69" t="s">
        <v>331</v>
      </c>
      <c r="D67" s="63"/>
      <c r="E67" s="63">
        <v>5</v>
      </c>
      <c r="F67" s="115"/>
      <c r="G67" s="66"/>
      <c r="H67" s="67"/>
      <c r="I67" s="68"/>
      <c r="J67" s="69"/>
      <c r="K67" s="66"/>
      <c r="L67" s="67"/>
      <c r="M67" s="68"/>
      <c r="N67" s="69"/>
      <c r="O67" s="66"/>
      <c r="P67" s="67"/>
      <c r="Q67" s="68"/>
      <c r="R67" s="69"/>
      <c r="S67" s="66"/>
      <c r="T67" s="67"/>
      <c r="U67" s="68"/>
      <c r="V67" s="69"/>
      <c r="W67" s="66">
        <v>15</v>
      </c>
      <c r="X67" s="67">
        <v>15</v>
      </c>
      <c r="Y67" s="68"/>
      <c r="Z67" s="69">
        <v>2</v>
      </c>
      <c r="AA67" s="66"/>
      <c r="AB67" s="67"/>
      <c r="AC67" s="68"/>
      <c r="AD67" s="69"/>
      <c r="AE67" s="76">
        <v>30</v>
      </c>
      <c r="AF67" s="220">
        <v>50</v>
      </c>
      <c r="AG67" s="176">
        <v>2</v>
      </c>
    </row>
    <row r="68" spans="1:33" s="100" customFormat="1" ht="44.25" customHeight="1" thickBot="1" x14ac:dyDescent="0.4">
      <c r="A68" s="64">
        <v>19</v>
      </c>
      <c r="B68" s="129" t="s">
        <v>150</v>
      </c>
      <c r="C68" s="69" t="s">
        <v>332</v>
      </c>
      <c r="D68" s="63"/>
      <c r="E68" s="63">
        <v>5</v>
      </c>
      <c r="F68" s="115"/>
      <c r="G68" s="66"/>
      <c r="H68" s="67"/>
      <c r="I68" s="68"/>
      <c r="J68" s="69"/>
      <c r="K68" s="66"/>
      <c r="L68" s="67"/>
      <c r="M68" s="68"/>
      <c r="N68" s="69"/>
      <c r="O68" s="66"/>
      <c r="P68" s="67"/>
      <c r="Q68" s="68"/>
      <c r="R68" s="69"/>
      <c r="S68" s="66"/>
      <c r="T68" s="67"/>
      <c r="U68" s="68"/>
      <c r="V68" s="69"/>
      <c r="W68" s="67"/>
      <c r="X68" s="67">
        <v>30</v>
      </c>
      <c r="Y68" s="92"/>
      <c r="Z68" s="69">
        <v>2</v>
      </c>
      <c r="AA68" s="66"/>
      <c r="AB68" s="67"/>
      <c r="AC68" s="68"/>
      <c r="AD68" s="69"/>
      <c r="AE68" s="76">
        <v>30</v>
      </c>
      <c r="AF68" s="220">
        <v>50</v>
      </c>
      <c r="AG68" s="176">
        <v>2</v>
      </c>
    </row>
    <row r="69" spans="1:33" s="100" customFormat="1" ht="32.25" customHeight="1" thickBot="1" x14ac:dyDescent="0.4">
      <c r="A69" s="64">
        <v>20</v>
      </c>
      <c r="B69" s="145" t="s">
        <v>107</v>
      </c>
      <c r="C69" s="69" t="s">
        <v>333</v>
      </c>
      <c r="D69" s="63"/>
      <c r="E69" s="63">
        <v>5</v>
      </c>
      <c r="F69" s="115"/>
      <c r="G69" s="66"/>
      <c r="H69" s="67"/>
      <c r="I69" s="68"/>
      <c r="J69" s="69"/>
      <c r="K69" s="66"/>
      <c r="L69" s="67"/>
      <c r="M69" s="68"/>
      <c r="N69" s="69"/>
      <c r="O69" s="66"/>
      <c r="P69" s="67"/>
      <c r="Q69" s="68"/>
      <c r="R69" s="69"/>
      <c r="S69" s="66"/>
      <c r="T69" s="67"/>
      <c r="U69" s="68"/>
      <c r="V69" s="69"/>
      <c r="W69" s="66"/>
      <c r="X69" s="67">
        <v>15</v>
      </c>
      <c r="Y69" s="68"/>
      <c r="Z69" s="69">
        <v>1</v>
      </c>
      <c r="AA69" s="66"/>
      <c r="AB69" s="67"/>
      <c r="AC69" s="68"/>
      <c r="AD69" s="69"/>
      <c r="AE69" s="76">
        <v>15</v>
      </c>
      <c r="AF69" s="220">
        <v>25</v>
      </c>
      <c r="AG69" s="176">
        <v>1</v>
      </c>
    </row>
    <row r="70" spans="1:33" s="100" customFormat="1" ht="50.25" customHeight="1" thickBot="1" x14ac:dyDescent="0.4">
      <c r="A70" s="64">
        <v>21</v>
      </c>
      <c r="B70" s="143" t="s">
        <v>72</v>
      </c>
      <c r="C70" s="69" t="s">
        <v>334</v>
      </c>
      <c r="D70" s="63"/>
      <c r="E70" s="63">
        <v>6</v>
      </c>
      <c r="F70" s="115"/>
      <c r="G70" s="120"/>
      <c r="H70" s="121"/>
      <c r="I70" s="122"/>
      <c r="J70" s="148"/>
      <c r="K70" s="120"/>
      <c r="L70" s="121"/>
      <c r="M70" s="122"/>
      <c r="N70" s="148"/>
      <c r="O70" s="120"/>
      <c r="P70" s="121"/>
      <c r="Q70" s="122"/>
      <c r="R70" s="148"/>
      <c r="S70" s="120"/>
      <c r="T70" s="121"/>
      <c r="U70" s="122"/>
      <c r="V70" s="148"/>
      <c r="W70" s="120"/>
      <c r="X70" s="121"/>
      <c r="Y70" s="122"/>
      <c r="Z70" s="148"/>
      <c r="AA70" s="120">
        <v>15</v>
      </c>
      <c r="AB70" s="121">
        <v>15</v>
      </c>
      <c r="AC70" s="122"/>
      <c r="AD70" s="148">
        <v>2</v>
      </c>
      <c r="AE70" s="79">
        <v>30</v>
      </c>
      <c r="AF70" s="219">
        <v>50</v>
      </c>
      <c r="AG70" s="202">
        <v>2</v>
      </c>
    </row>
    <row r="71" spans="1:33" s="100" customFormat="1" ht="48.75" customHeight="1" thickBot="1" x14ac:dyDescent="0.4">
      <c r="A71" s="64">
        <v>22</v>
      </c>
      <c r="B71" s="149" t="s">
        <v>182</v>
      </c>
      <c r="C71" s="69" t="s">
        <v>365</v>
      </c>
      <c r="D71" s="63"/>
      <c r="E71" s="63">
        <v>6</v>
      </c>
      <c r="F71" s="115"/>
      <c r="G71" s="66"/>
      <c r="H71" s="67"/>
      <c r="I71" s="68"/>
      <c r="J71" s="69"/>
      <c r="K71" s="66"/>
      <c r="L71" s="67"/>
      <c r="M71" s="68"/>
      <c r="N71" s="69"/>
      <c r="O71" s="66"/>
      <c r="P71" s="67"/>
      <c r="Q71" s="68"/>
      <c r="R71" s="69"/>
      <c r="S71" s="66"/>
      <c r="T71" s="67"/>
      <c r="U71" s="68"/>
      <c r="V71" s="69"/>
      <c r="W71" s="66"/>
      <c r="X71" s="67"/>
      <c r="Y71" s="68"/>
      <c r="Z71" s="69"/>
      <c r="AA71" s="66">
        <v>15</v>
      </c>
      <c r="AB71" s="67">
        <v>5</v>
      </c>
      <c r="AC71" s="68" t="s">
        <v>172</v>
      </c>
      <c r="AD71" s="69">
        <v>1.5</v>
      </c>
      <c r="AE71" s="76">
        <v>30</v>
      </c>
      <c r="AF71" s="220">
        <v>37.5</v>
      </c>
      <c r="AG71" s="176">
        <v>1.5</v>
      </c>
    </row>
    <row r="72" spans="1:33" s="100" customFormat="1" ht="32.25" customHeight="1" thickBot="1" x14ac:dyDescent="0.4">
      <c r="A72" s="64">
        <v>23</v>
      </c>
      <c r="B72" s="147" t="s">
        <v>109</v>
      </c>
      <c r="C72" s="69" t="s">
        <v>335</v>
      </c>
      <c r="D72" s="63"/>
      <c r="E72" s="63">
        <v>6</v>
      </c>
      <c r="F72" s="115"/>
      <c r="G72" s="66"/>
      <c r="H72" s="67"/>
      <c r="I72" s="68"/>
      <c r="J72" s="69"/>
      <c r="K72" s="66"/>
      <c r="L72" s="67"/>
      <c r="M72" s="68"/>
      <c r="N72" s="69"/>
      <c r="O72" s="66"/>
      <c r="P72" s="67"/>
      <c r="Q72" s="68"/>
      <c r="R72" s="69"/>
      <c r="S72" s="66"/>
      <c r="T72" s="67"/>
      <c r="U72" s="68"/>
      <c r="V72" s="69"/>
      <c r="W72" s="66"/>
      <c r="X72" s="67"/>
      <c r="Y72" s="68"/>
      <c r="Z72" s="69"/>
      <c r="AA72" s="66">
        <v>10</v>
      </c>
      <c r="AB72" s="67">
        <v>15</v>
      </c>
      <c r="AC72" s="68"/>
      <c r="AD72" s="69">
        <v>1.5</v>
      </c>
      <c r="AE72" s="76">
        <v>25</v>
      </c>
      <c r="AF72" s="220">
        <v>37.5</v>
      </c>
      <c r="AG72" s="176">
        <v>1.5</v>
      </c>
    </row>
    <row r="73" spans="1:33" s="100" customFormat="1" ht="32.25" customHeight="1" thickBot="1" x14ac:dyDescent="0.4">
      <c r="A73" s="64">
        <v>24</v>
      </c>
      <c r="B73" s="147" t="s">
        <v>80</v>
      </c>
      <c r="C73" s="69" t="s">
        <v>336</v>
      </c>
      <c r="D73" s="63"/>
      <c r="E73" s="63">
        <v>6</v>
      </c>
      <c r="F73" s="115"/>
      <c r="G73" s="66"/>
      <c r="H73" s="67"/>
      <c r="I73" s="68"/>
      <c r="J73" s="69"/>
      <c r="K73" s="66"/>
      <c r="L73" s="67"/>
      <c r="M73" s="68"/>
      <c r="N73" s="69"/>
      <c r="O73" s="66"/>
      <c r="P73" s="67"/>
      <c r="Q73" s="68"/>
      <c r="R73" s="69"/>
      <c r="S73" s="66"/>
      <c r="T73" s="67"/>
      <c r="U73" s="68"/>
      <c r="V73" s="69"/>
      <c r="W73" s="66"/>
      <c r="X73" s="67"/>
      <c r="Y73" s="68"/>
      <c r="Z73" s="69"/>
      <c r="AA73" s="66">
        <v>15</v>
      </c>
      <c r="AB73" s="67">
        <v>15</v>
      </c>
      <c r="AC73" s="68"/>
      <c r="AD73" s="69">
        <v>1.5</v>
      </c>
      <c r="AE73" s="151">
        <v>30</v>
      </c>
      <c r="AF73" s="220">
        <v>37.5</v>
      </c>
      <c r="AG73" s="213">
        <v>1.5</v>
      </c>
    </row>
    <row r="74" spans="1:33" s="100" customFormat="1" ht="32.25" customHeight="1" thickBot="1" x14ac:dyDescent="0.4">
      <c r="A74" s="64">
        <v>25</v>
      </c>
      <c r="B74" s="149" t="s">
        <v>110</v>
      </c>
      <c r="C74" s="69" t="s">
        <v>337</v>
      </c>
      <c r="D74" s="63"/>
      <c r="E74" s="63">
        <v>6</v>
      </c>
      <c r="F74" s="115"/>
      <c r="G74" s="66"/>
      <c r="H74" s="67"/>
      <c r="I74" s="68"/>
      <c r="J74" s="69"/>
      <c r="K74" s="66"/>
      <c r="L74" s="67"/>
      <c r="M74" s="68"/>
      <c r="N74" s="69"/>
      <c r="O74" s="66"/>
      <c r="P74" s="67"/>
      <c r="Q74" s="68"/>
      <c r="R74" s="69"/>
      <c r="S74" s="66"/>
      <c r="T74" s="67"/>
      <c r="U74" s="68"/>
      <c r="V74" s="69"/>
      <c r="W74" s="66"/>
      <c r="X74" s="67"/>
      <c r="Y74" s="68"/>
      <c r="Z74" s="69"/>
      <c r="AA74" s="66">
        <v>15</v>
      </c>
      <c r="AB74" s="67">
        <v>15</v>
      </c>
      <c r="AC74" s="68"/>
      <c r="AD74" s="152">
        <v>1.5</v>
      </c>
      <c r="AE74" s="76">
        <v>30</v>
      </c>
      <c r="AF74" s="220">
        <v>37.5</v>
      </c>
      <c r="AG74" s="176">
        <v>1.5</v>
      </c>
    </row>
    <row r="75" spans="1:33" s="100" customFormat="1" ht="32.25" customHeight="1" thickBot="1" x14ac:dyDescent="0.4">
      <c r="A75" s="146">
        <v>26</v>
      </c>
      <c r="B75" s="149" t="s">
        <v>83</v>
      </c>
      <c r="C75" s="69" t="s">
        <v>338</v>
      </c>
      <c r="D75" s="63"/>
      <c r="E75" s="63">
        <v>6</v>
      </c>
      <c r="F75" s="115"/>
      <c r="G75" s="66"/>
      <c r="H75" s="67"/>
      <c r="I75" s="68"/>
      <c r="J75" s="69"/>
      <c r="K75" s="66"/>
      <c r="L75" s="67"/>
      <c r="M75" s="68"/>
      <c r="N75" s="69"/>
      <c r="O75" s="66"/>
      <c r="P75" s="67"/>
      <c r="Q75" s="68"/>
      <c r="R75" s="69"/>
      <c r="S75" s="66"/>
      <c r="T75" s="67"/>
      <c r="U75" s="68"/>
      <c r="V75" s="69"/>
      <c r="W75" s="66"/>
      <c r="X75" s="67"/>
      <c r="Y75" s="68"/>
      <c r="Z75" s="69"/>
      <c r="AA75" s="66"/>
      <c r="AB75" s="67">
        <v>20</v>
      </c>
      <c r="AC75" s="68"/>
      <c r="AD75" s="69">
        <v>1</v>
      </c>
      <c r="AE75" s="76">
        <v>20</v>
      </c>
      <c r="AF75" s="220">
        <v>25</v>
      </c>
      <c r="AG75" s="176">
        <v>1</v>
      </c>
    </row>
    <row r="76" spans="1:33" s="100" customFormat="1" ht="54.75" customHeight="1" thickBot="1" x14ac:dyDescent="0.4">
      <c r="A76" s="146">
        <v>27</v>
      </c>
      <c r="B76" s="126" t="s">
        <v>181</v>
      </c>
      <c r="C76" s="69" t="s">
        <v>273</v>
      </c>
      <c r="D76" s="63"/>
      <c r="E76" s="63">
        <v>6</v>
      </c>
      <c r="F76" s="115"/>
      <c r="G76" s="66"/>
      <c r="H76" s="67"/>
      <c r="I76" s="68"/>
      <c r="J76" s="69"/>
      <c r="K76" s="66"/>
      <c r="L76" s="67"/>
      <c r="M76" s="68"/>
      <c r="N76" s="69"/>
      <c r="O76" s="66"/>
      <c r="P76" s="67"/>
      <c r="Q76" s="68"/>
      <c r="R76" s="69"/>
      <c r="S76" s="66"/>
      <c r="T76" s="67"/>
      <c r="U76" s="68"/>
      <c r="V76" s="69"/>
      <c r="W76" s="66"/>
      <c r="X76" s="67"/>
      <c r="Y76" s="68"/>
      <c r="Z76" s="69"/>
      <c r="AA76" s="66">
        <v>15</v>
      </c>
      <c r="AB76" s="67">
        <v>20</v>
      </c>
      <c r="AC76" s="68" t="s">
        <v>172</v>
      </c>
      <c r="AD76" s="69">
        <v>3</v>
      </c>
      <c r="AE76" s="76">
        <v>45</v>
      </c>
      <c r="AF76" s="220">
        <v>75</v>
      </c>
      <c r="AG76" s="176">
        <v>3</v>
      </c>
    </row>
    <row r="77" spans="1:33" s="100" customFormat="1" ht="32.25" customHeight="1" thickBot="1" x14ac:dyDescent="0.4">
      <c r="A77" s="64">
        <v>28</v>
      </c>
      <c r="B77" s="153" t="s">
        <v>87</v>
      </c>
      <c r="C77" s="69" t="s">
        <v>339</v>
      </c>
      <c r="D77" s="63"/>
      <c r="E77" s="63">
        <v>6</v>
      </c>
      <c r="F77" s="115"/>
      <c r="G77" s="66"/>
      <c r="H77" s="67"/>
      <c r="I77" s="68"/>
      <c r="J77" s="69"/>
      <c r="K77" s="66"/>
      <c r="L77" s="67"/>
      <c r="M77" s="68"/>
      <c r="N77" s="69"/>
      <c r="O77" s="66"/>
      <c r="P77" s="67"/>
      <c r="Q77" s="68"/>
      <c r="R77" s="69"/>
      <c r="S77" s="66"/>
      <c r="T77" s="67"/>
      <c r="U77" s="68"/>
      <c r="V77" s="69"/>
      <c r="W77" s="66"/>
      <c r="X77" s="67"/>
      <c r="Y77" s="68"/>
      <c r="Z77" s="69"/>
      <c r="AA77" s="66"/>
      <c r="AB77" s="67">
        <v>20</v>
      </c>
      <c r="AC77" s="68"/>
      <c r="AD77" s="69">
        <v>1</v>
      </c>
      <c r="AE77" s="76">
        <v>20</v>
      </c>
      <c r="AF77" s="220">
        <v>25</v>
      </c>
      <c r="AG77" s="176">
        <v>1</v>
      </c>
    </row>
    <row r="78" spans="1:33" ht="32.25" customHeight="1" thickBot="1" x14ac:dyDescent="0.4">
      <c r="A78" s="64">
        <v>29</v>
      </c>
      <c r="B78" s="126" t="s">
        <v>66</v>
      </c>
      <c r="C78" s="125" t="s">
        <v>286</v>
      </c>
      <c r="D78" s="63"/>
      <c r="E78" s="63" t="s">
        <v>67</v>
      </c>
      <c r="F78" s="115"/>
      <c r="G78" s="66"/>
      <c r="H78" s="67"/>
      <c r="I78" s="68"/>
      <c r="J78" s="69"/>
      <c r="K78" s="66"/>
      <c r="L78" s="67"/>
      <c r="M78" s="68"/>
      <c r="N78" s="69"/>
      <c r="O78" s="66"/>
      <c r="P78" s="67"/>
      <c r="Q78" s="68"/>
      <c r="R78" s="69"/>
      <c r="S78" s="66"/>
      <c r="T78" s="67">
        <v>30</v>
      </c>
      <c r="U78" s="68"/>
      <c r="V78" s="69">
        <v>4</v>
      </c>
      <c r="W78" s="66"/>
      <c r="X78" s="67">
        <v>30</v>
      </c>
      <c r="Y78" s="68"/>
      <c r="Z78" s="69">
        <v>5</v>
      </c>
      <c r="AA78" s="66"/>
      <c r="AB78" s="67">
        <v>30</v>
      </c>
      <c r="AC78" s="68"/>
      <c r="AD78" s="69">
        <v>6</v>
      </c>
      <c r="AE78" s="76">
        <v>90</v>
      </c>
      <c r="AF78" s="220">
        <v>375</v>
      </c>
      <c r="AG78" s="176">
        <v>15</v>
      </c>
    </row>
    <row r="79" spans="1:33" s="99" customFormat="1" ht="32.25" customHeight="1" thickBot="1" x14ac:dyDescent="0.4">
      <c r="A79" s="241" t="s">
        <v>11</v>
      </c>
      <c r="B79" s="242"/>
      <c r="C79" s="63"/>
      <c r="D79" s="63"/>
      <c r="E79" s="63"/>
      <c r="F79" s="63"/>
      <c r="G79" s="70">
        <f>SUM(G71:G78)</f>
        <v>0</v>
      </c>
      <c r="H79" s="71">
        <f>SUM(H71:H78)</f>
        <v>0</v>
      </c>
      <c r="I79" s="72">
        <v>0</v>
      </c>
      <c r="J79" s="73">
        <f>SUM(J71:J78)</f>
        <v>0</v>
      </c>
      <c r="K79" s="70">
        <f>SUM(K50:K78)</f>
        <v>45</v>
      </c>
      <c r="L79" s="71">
        <f>SUM(L50:L78)</f>
        <v>40</v>
      </c>
      <c r="M79" s="72">
        <v>5</v>
      </c>
      <c r="N79" s="73">
        <f>SUM(N50:N78)</f>
        <v>5</v>
      </c>
      <c r="O79" s="70">
        <f>SUM(O50:O78)</f>
        <v>60</v>
      </c>
      <c r="P79" s="71">
        <f>SUM(P50:P78)</f>
        <v>135</v>
      </c>
      <c r="Q79" s="72">
        <v>0</v>
      </c>
      <c r="R79" s="73">
        <f>SUM(R50:R78)</f>
        <v>12.5</v>
      </c>
      <c r="S79" s="70">
        <f>SUM(S50:S78)</f>
        <v>30</v>
      </c>
      <c r="T79" s="71">
        <f>SUM(T50:T78)</f>
        <v>105</v>
      </c>
      <c r="U79" s="72">
        <v>15</v>
      </c>
      <c r="V79" s="73">
        <f>SUM(V50:V78)</f>
        <v>15.5</v>
      </c>
      <c r="W79" s="70">
        <f>SUM(W50:W78)</f>
        <v>65</v>
      </c>
      <c r="X79" s="71">
        <f>SUM(X50:X78)</f>
        <v>180</v>
      </c>
      <c r="Y79" s="72">
        <v>0</v>
      </c>
      <c r="Z79" s="73">
        <f>SUM(Z50:Z78)</f>
        <v>22</v>
      </c>
      <c r="AA79" s="70">
        <f>SUM(AA50:AA78)</f>
        <v>85</v>
      </c>
      <c r="AB79" s="71">
        <f>SUM(AB50:AB78)</f>
        <v>155</v>
      </c>
      <c r="AC79" s="72">
        <v>20</v>
      </c>
      <c r="AD79" s="73">
        <f>SUM(AD50:AD78)</f>
        <v>19</v>
      </c>
      <c r="AE79" s="73">
        <f>SUM(AE50:AE78)</f>
        <v>940</v>
      </c>
      <c r="AF79" s="238">
        <f>SUM(AF50:AF78)</f>
        <v>1850</v>
      </c>
      <c r="AG79" s="221">
        <f>SUM(AG50:AG78)</f>
        <v>74</v>
      </c>
    </row>
    <row r="80" spans="1:33" ht="33.75" customHeight="1" thickBot="1" x14ac:dyDescent="0.4">
      <c r="A80" s="249" t="s">
        <v>168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154"/>
    </row>
    <row r="81" spans="1:33" s="157" customFormat="1" ht="38.25" customHeight="1" thickBot="1" x14ac:dyDescent="0.4">
      <c r="A81" s="141">
        <v>1</v>
      </c>
      <c r="B81" s="155" t="s">
        <v>112</v>
      </c>
      <c r="C81" s="108" t="s">
        <v>341</v>
      </c>
      <c r="D81" s="63">
        <v>2</v>
      </c>
      <c r="E81" s="63">
        <v>2</v>
      </c>
      <c r="F81" s="115"/>
      <c r="G81" s="116"/>
      <c r="H81" s="117"/>
      <c r="I81" s="118"/>
      <c r="J81" s="108"/>
      <c r="K81" s="116">
        <v>30</v>
      </c>
      <c r="L81" s="117">
        <v>30</v>
      </c>
      <c r="M81" s="118"/>
      <c r="N81" s="108">
        <v>3</v>
      </c>
      <c r="O81" s="116"/>
      <c r="P81" s="117"/>
      <c r="Q81" s="118"/>
      <c r="R81" s="108"/>
      <c r="S81" s="116"/>
      <c r="T81" s="117"/>
      <c r="U81" s="118"/>
      <c r="V81" s="108"/>
      <c r="W81" s="116"/>
      <c r="X81" s="117"/>
      <c r="Y81" s="118"/>
      <c r="Z81" s="108"/>
      <c r="AA81" s="116"/>
      <c r="AB81" s="117"/>
      <c r="AC81" s="118"/>
      <c r="AD81" s="108"/>
      <c r="AE81" s="119">
        <v>60</v>
      </c>
      <c r="AF81" s="218">
        <v>75</v>
      </c>
      <c r="AG81" s="156">
        <v>3</v>
      </c>
    </row>
    <row r="82" spans="1:33" ht="54.75" customHeight="1" thickBot="1" x14ac:dyDescent="0.4">
      <c r="A82" s="64">
        <v>2</v>
      </c>
      <c r="B82" s="126" t="s">
        <v>180</v>
      </c>
      <c r="C82" s="200" t="s">
        <v>315</v>
      </c>
      <c r="D82" s="63"/>
      <c r="E82" s="63">
        <v>2</v>
      </c>
      <c r="F82" s="115"/>
      <c r="G82" s="120"/>
      <c r="H82" s="121"/>
      <c r="I82" s="122"/>
      <c r="J82" s="148"/>
      <c r="K82" s="120">
        <v>15</v>
      </c>
      <c r="L82" s="121">
        <v>10</v>
      </c>
      <c r="M82" s="122" t="s">
        <v>170</v>
      </c>
      <c r="N82" s="148">
        <v>2</v>
      </c>
      <c r="O82" s="120"/>
      <c r="P82" s="121"/>
      <c r="Q82" s="122"/>
      <c r="R82" s="148"/>
      <c r="S82" s="120"/>
      <c r="T82" s="121"/>
      <c r="U82" s="122"/>
      <c r="V82" s="148"/>
      <c r="W82" s="120"/>
      <c r="X82" s="121"/>
      <c r="Y82" s="122"/>
      <c r="Z82" s="148"/>
      <c r="AA82" s="120"/>
      <c r="AB82" s="121"/>
      <c r="AC82" s="122"/>
      <c r="AD82" s="148"/>
      <c r="AE82" s="79">
        <v>30</v>
      </c>
      <c r="AF82" s="219">
        <v>50</v>
      </c>
      <c r="AG82" s="222">
        <v>2</v>
      </c>
    </row>
    <row r="83" spans="1:33" s="100" customFormat="1" ht="28.5" customHeight="1" thickBot="1" x14ac:dyDescent="0.4">
      <c r="A83" s="64">
        <v>3</v>
      </c>
      <c r="B83" s="123" t="s">
        <v>147</v>
      </c>
      <c r="C83" s="69" t="s">
        <v>342</v>
      </c>
      <c r="D83" s="63"/>
      <c r="E83" s="63">
        <v>3</v>
      </c>
      <c r="F83" s="115"/>
      <c r="G83" s="66"/>
      <c r="H83" s="67"/>
      <c r="I83" s="68"/>
      <c r="J83" s="69"/>
      <c r="K83" s="66"/>
      <c r="L83" s="67"/>
      <c r="M83" s="68"/>
      <c r="N83" s="69"/>
      <c r="O83" s="66">
        <v>30</v>
      </c>
      <c r="P83" s="67"/>
      <c r="Q83" s="68"/>
      <c r="R83" s="69">
        <v>2</v>
      </c>
      <c r="S83" s="66"/>
      <c r="T83" s="67"/>
      <c r="U83" s="68"/>
      <c r="V83" s="69"/>
      <c r="W83" s="66"/>
      <c r="X83" s="67"/>
      <c r="Y83" s="68"/>
      <c r="Z83" s="69"/>
      <c r="AA83" s="66"/>
      <c r="AB83" s="67"/>
      <c r="AC83" s="68"/>
      <c r="AD83" s="69"/>
      <c r="AE83" s="76">
        <v>30</v>
      </c>
      <c r="AF83" s="220">
        <v>50</v>
      </c>
      <c r="AG83" s="102">
        <v>2</v>
      </c>
    </row>
    <row r="84" spans="1:33" s="100" customFormat="1" ht="32.25" customHeight="1" thickBot="1" x14ac:dyDescent="0.4">
      <c r="A84" s="64">
        <v>4</v>
      </c>
      <c r="B84" s="65" t="s">
        <v>220</v>
      </c>
      <c r="C84" s="69" t="s">
        <v>343</v>
      </c>
      <c r="D84" s="63">
        <v>3</v>
      </c>
      <c r="E84" s="63">
        <v>3</v>
      </c>
      <c r="F84" s="115"/>
      <c r="G84" s="66"/>
      <c r="H84" s="67"/>
      <c r="I84" s="68"/>
      <c r="J84" s="69"/>
      <c r="K84" s="66"/>
      <c r="L84" s="67"/>
      <c r="M84" s="68"/>
      <c r="N84" s="69"/>
      <c r="O84" s="66">
        <v>15</v>
      </c>
      <c r="P84" s="67">
        <v>15</v>
      </c>
      <c r="Q84" s="68"/>
      <c r="R84" s="69">
        <v>2</v>
      </c>
      <c r="S84" s="66"/>
      <c r="T84" s="67"/>
      <c r="U84" s="68"/>
      <c r="V84" s="69"/>
      <c r="W84" s="66"/>
      <c r="X84" s="67"/>
      <c r="Y84" s="68"/>
      <c r="Z84" s="69"/>
      <c r="AA84" s="66"/>
      <c r="AB84" s="67"/>
      <c r="AC84" s="68"/>
      <c r="AD84" s="69"/>
      <c r="AE84" s="76">
        <v>30</v>
      </c>
      <c r="AF84" s="220">
        <v>50</v>
      </c>
      <c r="AG84" s="102">
        <v>2</v>
      </c>
    </row>
    <row r="85" spans="1:33" s="100" customFormat="1" ht="32.25" customHeight="1" thickBot="1" x14ac:dyDescent="0.4">
      <c r="A85" s="64">
        <v>5</v>
      </c>
      <c r="B85" s="65" t="s">
        <v>95</v>
      </c>
      <c r="C85" s="69" t="s">
        <v>307</v>
      </c>
      <c r="D85" s="63"/>
      <c r="E85" s="63">
        <v>3</v>
      </c>
      <c r="F85" s="115"/>
      <c r="G85" s="66"/>
      <c r="H85" s="67"/>
      <c r="I85" s="68"/>
      <c r="J85" s="69"/>
      <c r="K85" s="66"/>
      <c r="L85" s="67"/>
      <c r="M85" s="68"/>
      <c r="N85" s="69"/>
      <c r="O85" s="66">
        <v>20</v>
      </c>
      <c r="P85" s="67"/>
      <c r="Q85" s="68"/>
      <c r="R85" s="69">
        <v>1.5</v>
      </c>
      <c r="S85" s="66"/>
      <c r="T85" s="67"/>
      <c r="U85" s="68"/>
      <c r="V85" s="69"/>
      <c r="W85" s="66"/>
      <c r="X85" s="67"/>
      <c r="Y85" s="68"/>
      <c r="Z85" s="69"/>
      <c r="AA85" s="66"/>
      <c r="AB85" s="67"/>
      <c r="AC85" s="68"/>
      <c r="AD85" s="69"/>
      <c r="AE85" s="76">
        <v>20</v>
      </c>
      <c r="AF85" s="220">
        <v>37.5</v>
      </c>
      <c r="AG85" s="102">
        <v>1.5</v>
      </c>
    </row>
    <row r="86" spans="1:33" s="100" customFormat="1" ht="29.25" customHeight="1" thickBot="1" x14ac:dyDescent="0.4">
      <c r="A86" s="64">
        <v>6</v>
      </c>
      <c r="B86" s="124" t="s">
        <v>88</v>
      </c>
      <c r="C86" s="69" t="s">
        <v>344</v>
      </c>
      <c r="D86" s="63">
        <v>3</v>
      </c>
      <c r="E86" s="63">
        <v>3</v>
      </c>
      <c r="F86" s="115"/>
      <c r="G86" s="66"/>
      <c r="H86" s="67"/>
      <c r="I86" s="68"/>
      <c r="J86" s="69"/>
      <c r="K86" s="66"/>
      <c r="L86" s="67"/>
      <c r="M86" s="68"/>
      <c r="N86" s="69"/>
      <c r="O86" s="66">
        <v>15</v>
      </c>
      <c r="P86" s="67">
        <v>30</v>
      </c>
      <c r="Q86" s="68"/>
      <c r="R86" s="69">
        <v>5</v>
      </c>
      <c r="S86" s="66"/>
      <c r="T86" s="67"/>
      <c r="U86" s="68"/>
      <c r="V86" s="69"/>
      <c r="W86" s="66"/>
      <c r="X86" s="67"/>
      <c r="Y86" s="68"/>
      <c r="Z86" s="69"/>
      <c r="AA86" s="66"/>
      <c r="AB86" s="67"/>
      <c r="AC86" s="68"/>
      <c r="AD86" s="69"/>
      <c r="AE86" s="76">
        <v>45</v>
      </c>
      <c r="AF86" s="220">
        <v>125</v>
      </c>
      <c r="AG86" s="102">
        <v>5</v>
      </c>
    </row>
    <row r="87" spans="1:33" ht="52.5" customHeight="1" thickBot="1" x14ac:dyDescent="0.4">
      <c r="A87" s="64">
        <v>7</v>
      </c>
      <c r="B87" s="65" t="s">
        <v>198</v>
      </c>
      <c r="C87" s="69" t="s">
        <v>345</v>
      </c>
      <c r="D87" s="63"/>
      <c r="E87" s="63">
        <v>3</v>
      </c>
      <c r="F87" s="115"/>
      <c r="G87" s="66"/>
      <c r="H87" s="67"/>
      <c r="I87" s="68"/>
      <c r="J87" s="69"/>
      <c r="K87" s="66"/>
      <c r="L87" s="67"/>
      <c r="M87" s="68"/>
      <c r="N87" s="69"/>
      <c r="O87" s="66">
        <v>15</v>
      </c>
      <c r="P87" s="67">
        <v>10</v>
      </c>
      <c r="Q87" s="68" t="s">
        <v>170</v>
      </c>
      <c r="R87" s="69">
        <v>2</v>
      </c>
      <c r="S87" s="66"/>
      <c r="T87" s="67"/>
      <c r="U87" s="68"/>
      <c r="V87" s="69"/>
      <c r="W87" s="66"/>
      <c r="X87" s="67"/>
      <c r="Y87" s="68"/>
      <c r="Z87" s="69"/>
      <c r="AA87" s="66"/>
      <c r="AB87" s="67"/>
      <c r="AC87" s="68"/>
      <c r="AD87" s="69"/>
      <c r="AE87" s="76">
        <v>30</v>
      </c>
      <c r="AF87" s="220">
        <v>50</v>
      </c>
      <c r="AG87" s="102">
        <v>2</v>
      </c>
    </row>
    <row r="88" spans="1:33" ht="34.5" customHeight="1" thickBot="1" x14ac:dyDescent="0.4">
      <c r="A88" s="64">
        <v>8</v>
      </c>
      <c r="B88" s="65" t="s">
        <v>69</v>
      </c>
      <c r="C88" s="69" t="s">
        <v>317</v>
      </c>
      <c r="D88" s="63"/>
      <c r="E88" s="63">
        <v>4</v>
      </c>
      <c r="F88" s="115"/>
      <c r="G88" s="66"/>
      <c r="H88" s="67"/>
      <c r="I88" s="68"/>
      <c r="J88" s="69"/>
      <c r="K88" s="66"/>
      <c r="L88" s="67"/>
      <c r="M88" s="68"/>
      <c r="N88" s="69"/>
      <c r="O88" s="66"/>
      <c r="P88" s="67"/>
      <c r="Q88" s="68"/>
      <c r="R88" s="69"/>
      <c r="S88" s="66"/>
      <c r="T88" s="67">
        <v>30</v>
      </c>
      <c r="U88" s="68"/>
      <c r="V88" s="69">
        <v>1.5</v>
      </c>
      <c r="W88" s="66"/>
      <c r="X88" s="67"/>
      <c r="Y88" s="68"/>
      <c r="Z88" s="69"/>
      <c r="AA88" s="66"/>
      <c r="AB88" s="67"/>
      <c r="AC88" s="68"/>
      <c r="AD88" s="69"/>
      <c r="AE88" s="76">
        <v>30</v>
      </c>
      <c r="AF88" s="220">
        <v>37.5</v>
      </c>
      <c r="AG88" s="102">
        <v>1.5</v>
      </c>
    </row>
    <row r="89" spans="1:33" s="100" customFormat="1" ht="48.75" customHeight="1" thickBot="1" x14ac:dyDescent="0.4">
      <c r="A89" s="64">
        <v>9</v>
      </c>
      <c r="B89" s="65" t="s">
        <v>91</v>
      </c>
      <c r="C89" s="69" t="s">
        <v>346</v>
      </c>
      <c r="D89" s="63">
        <v>4</v>
      </c>
      <c r="E89" s="63">
        <v>4</v>
      </c>
      <c r="F89" s="115"/>
      <c r="G89" s="66"/>
      <c r="H89" s="67"/>
      <c r="I89" s="68"/>
      <c r="J89" s="69"/>
      <c r="K89" s="66"/>
      <c r="L89" s="67"/>
      <c r="M89" s="68"/>
      <c r="N89" s="69"/>
      <c r="O89" s="66"/>
      <c r="P89" s="67"/>
      <c r="Q89" s="68"/>
      <c r="R89" s="69"/>
      <c r="S89" s="66">
        <v>30</v>
      </c>
      <c r="T89" s="67">
        <v>15</v>
      </c>
      <c r="U89" s="68"/>
      <c r="V89" s="69">
        <v>4</v>
      </c>
      <c r="W89" s="66"/>
      <c r="X89" s="67"/>
      <c r="Y89" s="68"/>
      <c r="Z89" s="69"/>
      <c r="AA89" s="66"/>
      <c r="AB89" s="67"/>
      <c r="AC89" s="68"/>
      <c r="AD89" s="69"/>
      <c r="AE89" s="76">
        <v>45</v>
      </c>
      <c r="AF89" s="220">
        <v>100</v>
      </c>
      <c r="AG89" s="102">
        <v>4</v>
      </c>
    </row>
    <row r="90" spans="1:33" s="100" customFormat="1" ht="24.75" customHeight="1" thickBot="1" x14ac:dyDescent="0.4">
      <c r="A90" s="64">
        <v>10</v>
      </c>
      <c r="B90" s="65" t="s">
        <v>221</v>
      </c>
      <c r="C90" s="69" t="s">
        <v>347</v>
      </c>
      <c r="D90" s="63">
        <v>4</v>
      </c>
      <c r="E90" s="63">
        <v>4</v>
      </c>
      <c r="F90" s="115"/>
      <c r="G90" s="66"/>
      <c r="H90" s="67"/>
      <c r="I90" s="68"/>
      <c r="J90" s="69"/>
      <c r="K90" s="66"/>
      <c r="L90" s="67"/>
      <c r="M90" s="68"/>
      <c r="N90" s="69"/>
      <c r="O90" s="66"/>
      <c r="P90" s="67"/>
      <c r="Q90" s="68"/>
      <c r="R90" s="69"/>
      <c r="S90" s="66">
        <v>15</v>
      </c>
      <c r="T90" s="67">
        <v>20</v>
      </c>
      <c r="U90" s="68"/>
      <c r="V90" s="69">
        <v>2</v>
      </c>
      <c r="W90" s="66"/>
      <c r="X90" s="67"/>
      <c r="Y90" s="68"/>
      <c r="Z90" s="69"/>
      <c r="AA90" s="66"/>
      <c r="AB90" s="67"/>
      <c r="AC90" s="68"/>
      <c r="AD90" s="69"/>
      <c r="AE90" s="76">
        <v>35</v>
      </c>
      <c r="AF90" s="220">
        <v>50</v>
      </c>
      <c r="AG90" s="102">
        <v>2</v>
      </c>
    </row>
    <row r="91" spans="1:33" s="100" customFormat="1" ht="48.75" customHeight="1" thickBot="1" x14ac:dyDescent="0.4">
      <c r="A91" s="64">
        <v>11</v>
      </c>
      <c r="B91" s="65" t="s">
        <v>183</v>
      </c>
      <c r="C91" s="69" t="s">
        <v>349</v>
      </c>
      <c r="D91" s="63"/>
      <c r="E91" s="63">
        <v>4</v>
      </c>
      <c r="F91" s="115"/>
      <c r="G91" s="66"/>
      <c r="H91" s="67"/>
      <c r="I91" s="68"/>
      <c r="J91" s="69"/>
      <c r="K91" s="66"/>
      <c r="L91" s="67"/>
      <c r="M91" s="68"/>
      <c r="N91" s="69"/>
      <c r="O91" s="66"/>
      <c r="P91" s="67"/>
      <c r="Q91" s="68"/>
      <c r="R91" s="69"/>
      <c r="S91" s="66">
        <v>15</v>
      </c>
      <c r="T91" s="67">
        <v>5</v>
      </c>
      <c r="U91" s="68" t="s">
        <v>172</v>
      </c>
      <c r="V91" s="69">
        <v>2</v>
      </c>
      <c r="W91" s="66"/>
      <c r="X91" s="67"/>
      <c r="Y91" s="68"/>
      <c r="Z91" s="69"/>
      <c r="AA91" s="66"/>
      <c r="AB91" s="67"/>
      <c r="AC91" s="68"/>
      <c r="AD91" s="69"/>
      <c r="AE91" s="76">
        <v>30</v>
      </c>
      <c r="AF91" s="220">
        <v>50</v>
      </c>
      <c r="AG91" s="102">
        <v>2</v>
      </c>
    </row>
    <row r="92" spans="1:33" s="100" customFormat="1" ht="48.75" customHeight="1" thickBot="1" x14ac:dyDescent="0.4">
      <c r="A92" s="64">
        <v>12</v>
      </c>
      <c r="B92" s="65" t="s">
        <v>222</v>
      </c>
      <c r="C92" s="69" t="s">
        <v>356</v>
      </c>
      <c r="D92" s="63"/>
      <c r="E92" s="63">
        <v>5</v>
      </c>
      <c r="F92" s="115"/>
      <c r="G92" s="66"/>
      <c r="H92" s="67"/>
      <c r="I92" s="68"/>
      <c r="J92" s="69"/>
      <c r="K92" s="66"/>
      <c r="L92" s="67"/>
      <c r="M92" s="68"/>
      <c r="N92" s="69"/>
      <c r="O92" s="66"/>
      <c r="P92" s="67"/>
      <c r="Q92" s="68"/>
      <c r="R92" s="69"/>
      <c r="S92" s="66">
        <v>15</v>
      </c>
      <c r="T92" s="67">
        <v>15</v>
      </c>
      <c r="U92" s="68"/>
      <c r="V92" s="69">
        <v>2</v>
      </c>
      <c r="W92" s="66"/>
      <c r="X92" s="67"/>
      <c r="Y92" s="68"/>
      <c r="Z92" s="69"/>
      <c r="AA92" s="66"/>
      <c r="AB92" s="67"/>
      <c r="AC92" s="68"/>
      <c r="AD92" s="69"/>
      <c r="AE92" s="76">
        <v>30</v>
      </c>
      <c r="AF92" s="220">
        <v>50</v>
      </c>
      <c r="AG92" s="102">
        <v>2</v>
      </c>
    </row>
    <row r="93" spans="1:33" s="100" customFormat="1" ht="48.75" customHeight="1" thickBot="1" x14ac:dyDescent="0.4">
      <c r="A93" s="64">
        <v>13</v>
      </c>
      <c r="B93" s="65" t="s">
        <v>115</v>
      </c>
      <c r="C93" s="69" t="s">
        <v>348</v>
      </c>
      <c r="D93" s="63">
        <v>5</v>
      </c>
      <c r="E93" s="63">
        <v>5</v>
      </c>
      <c r="F93" s="115"/>
      <c r="G93" s="66"/>
      <c r="H93" s="67"/>
      <c r="I93" s="68"/>
      <c r="J93" s="69"/>
      <c r="K93" s="66"/>
      <c r="L93" s="67"/>
      <c r="M93" s="68"/>
      <c r="N93" s="69"/>
      <c r="O93" s="66"/>
      <c r="P93" s="67"/>
      <c r="Q93" s="68"/>
      <c r="R93" s="69"/>
      <c r="S93" s="66"/>
      <c r="T93" s="67"/>
      <c r="U93" s="68"/>
      <c r="V93" s="69"/>
      <c r="W93" s="66">
        <v>15</v>
      </c>
      <c r="X93" s="67">
        <v>20</v>
      </c>
      <c r="Y93" s="68"/>
      <c r="Z93" s="69">
        <v>2</v>
      </c>
      <c r="AA93" s="66"/>
      <c r="AB93" s="67"/>
      <c r="AC93" s="68"/>
      <c r="AD93" s="69"/>
      <c r="AE93" s="76">
        <v>35</v>
      </c>
      <c r="AF93" s="220">
        <v>50</v>
      </c>
      <c r="AG93" s="102">
        <v>2</v>
      </c>
    </row>
    <row r="94" spans="1:33" s="100" customFormat="1" ht="48.75" customHeight="1" thickBot="1" x14ac:dyDescent="0.4">
      <c r="A94" s="64">
        <v>14</v>
      </c>
      <c r="B94" s="126" t="s">
        <v>199</v>
      </c>
      <c r="C94" s="69" t="s">
        <v>350</v>
      </c>
      <c r="D94" s="63">
        <v>5</v>
      </c>
      <c r="E94" s="63">
        <v>5</v>
      </c>
      <c r="F94" s="115"/>
      <c r="G94" s="66"/>
      <c r="H94" s="67"/>
      <c r="I94" s="68"/>
      <c r="J94" s="69"/>
      <c r="K94" s="66"/>
      <c r="L94" s="67"/>
      <c r="M94" s="68"/>
      <c r="N94" s="69"/>
      <c r="O94" s="66"/>
      <c r="P94" s="67"/>
      <c r="Q94" s="68"/>
      <c r="R94" s="69"/>
      <c r="S94" s="66"/>
      <c r="T94" s="67"/>
      <c r="U94" s="68"/>
      <c r="V94" s="69"/>
      <c r="W94" s="66">
        <v>15</v>
      </c>
      <c r="X94" s="67">
        <v>20</v>
      </c>
      <c r="Y94" s="68"/>
      <c r="Z94" s="69">
        <v>3</v>
      </c>
      <c r="AA94" s="66"/>
      <c r="AB94" s="67"/>
      <c r="AC94" s="68"/>
      <c r="AD94" s="69"/>
      <c r="AE94" s="76">
        <v>35</v>
      </c>
      <c r="AF94" s="220">
        <v>75</v>
      </c>
      <c r="AG94" s="102">
        <v>3</v>
      </c>
    </row>
    <row r="95" spans="1:33" s="100" customFormat="1" ht="48.6" customHeight="1" thickBot="1" x14ac:dyDescent="0.4">
      <c r="A95" s="64">
        <v>15</v>
      </c>
      <c r="B95" s="65" t="s">
        <v>90</v>
      </c>
      <c r="C95" s="69" t="s">
        <v>352</v>
      </c>
      <c r="D95" s="63"/>
      <c r="E95" s="63">
        <v>5</v>
      </c>
      <c r="F95" s="115"/>
      <c r="G95" s="66"/>
      <c r="H95" s="67"/>
      <c r="I95" s="68"/>
      <c r="J95" s="69"/>
      <c r="K95" s="66"/>
      <c r="L95" s="67"/>
      <c r="M95" s="68"/>
      <c r="N95" s="69"/>
      <c r="O95" s="66"/>
      <c r="P95" s="67"/>
      <c r="Q95" s="68"/>
      <c r="R95" s="69"/>
      <c r="S95" s="66"/>
      <c r="T95" s="67"/>
      <c r="U95" s="68"/>
      <c r="V95" s="69"/>
      <c r="W95" s="66"/>
      <c r="X95" s="67">
        <v>25</v>
      </c>
      <c r="Y95" s="68"/>
      <c r="Z95" s="69">
        <v>2</v>
      </c>
      <c r="AA95" s="66"/>
      <c r="AB95" s="67"/>
      <c r="AC95" s="68"/>
      <c r="AD95" s="69"/>
      <c r="AE95" s="76">
        <v>25</v>
      </c>
      <c r="AF95" s="220">
        <v>50</v>
      </c>
      <c r="AG95" s="102">
        <v>2</v>
      </c>
    </row>
    <row r="96" spans="1:33" s="100" customFormat="1" ht="48.75" customHeight="1" thickBot="1" x14ac:dyDescent="0.4">
      <c r="A96" s="64">
        <v>16</v>
      </c>
      <c r="B96" s="124" t="s">
        <v>89</v>
      </c>
      <c r="C96" s="69" t="s">
        <v>351</v>
      </c>
      <c r="D96" s="63">
        <v>5</v>
      </c>
      <c r="E96" s="63">
        <v>5</v>
      </c>
      <c r="F96" s="115"/>
      <c r="G96" s="66"/>
      <c r="H96" s="67"/>
      <c r="I96" s="68"/>
      <c r="J96" s="69"/>
      <c r="K96" s="66"/>
      <c r="L96" s="67"/>
      <c r="M96" s="68"/>
      <c r="N96" s="69"/>
      <c r="O96" s="66"/>
      <c r="P96" s="67"/>
      <c r="Q96" s="68"/>
      <c r="R96" s="69"/>
      <c r="S96" s="66"/>
      <c r="T96" s="67"/>
      <c r="U96" s="68"/>
      <c r="V96" s="69"/>
      <c r="W96" s="66">
        <v>15</v>
      </c>
      <c r="X96" s="67">
        <v>15</v>
      </c>
      <c r="Y96" s="68"/>
      <c r="Z96" s="69">
        <v>3</v>
      </c>
      <c r="AA96" s="66"/>
      <c r="AB96" s="67"/>
      <c r="AC96" s="68"/>
      <c r="AD96" s="69"/>
      <c r="AE96" s="76">
        <v>30</v>
      </c>
      <c r="AF96" s="220">
        <v>75</v>
      </c>
      <c r="AG96" s="102">
        <v>3</v>
      </c>
    </row>
    <row r="97" spans="1:33" s="100" customFormat="1" ht="48.75" customHeight="1" thickBot="1" x14ac:dyDescent="0.4">
      <c r="A97" s="64">
        <v>17</v>
      </c>
      <c r="B97" s="65" t="s">
        <v>114</v>
      </c>
      <c r="C97" s="69" t="s">
        <v>353</v>
      </c>
      <c r="D97" s="63">
        <v>5</v>
      </c>
      <c r="E97" s="63">
        <v>5</v>
      </c>
      <c r="F97" s="115"/>
      <c r="G97" s="66"/>
      <c r="H97" s="67"/>
      <c r="I97" s="68"/>
      <c r="J97" s="69"/>
      <c r="K97" s="66"/>
      <c r="L97" s="67"/>
      <c r="M97" s="68"/>
      <c r="N97" s="69"/>
      <c r="O97" s="66"/>
      <c r="P97" s="67"/>
      <c r="Q97" s="68"/>
      <c r="R97" s="69"/>
      <c r="S97" s="66"/>
      <c r="T97" s="67"/>
      <c r="U97" s="68"/>
      <c r="V97" s="69"/>
      <c r="W97" s="66">
        <v>15</v>
      </c>
      <c r="X97" s="67">
        <v>20</v>
      </c>
      <c r="Y97" s="68"/>
      <c r="Z97" s="69">
        <v>2</v>
      </c>
      <c r="AA97" s="66"/>
      <c r="AB97" s="67"/>
      <c r="AC97" s="68"/>
      <c r="AD97" s="69"/>
      <c r="AE97" s="76">
        <v>35</v>
      </c>
      <c r="AF97" s="220">
        <v>50</v>
      </c>
      <c r="AG97" s="102">
        <v>2</v>
      </c>
    </row>
    <row r="98" spans="1:33" s="100" customFormat="1" ht="48.75" customHeight="1" thickBot="1" x14ac:dyDescent="0.4">
      <c r="A98" s="64">
        <v>18</v>
      </c>
      <c r="B98" s="65" t="s">
        <v>145</v>
      </c>
      <c r="C98" s="69" t="s">
        <v>354</v>
      </c>
      <c r="D98" s="63"/>
      <c r="E98" s="63">
        <v>5</v>
      </c>
      <c r="F98" s="115"/>
      <c r="G98" s="66"/>
      <c r="H98" s="67"/>
      <c r="I98" s="68"/>
      <c r="J98" s="69"/>
      <c r="K98" s="66"/>
      <c r="L98" s="67"/>
      <c r="M98" s="68"/>
      <c r="N98" s="69"/>
      <c r="O98" s="66"/>
      <c r="P98" s="67"/>
      <c r="Q98" s="68"/>
      <c r="R98" s="69"/>
      <c r="S98" s="66"/>
      <c r="T98" s="67"/>
      <c r="U98" s="68"/>
      <c r="V98" s="69"/>
      <c r="W98" s="66"/>
      <c r="X98" s="67">
        <v>30</v>
      </c>
      <c r="Y98" s="68" t="s">
        <v>172</v>
      </c>
      <c r="Z98" s="69">
        <v>2</v>
      </c>
      <c r="AA98" s="66"/>
      <c r="AB98" s="67"/>
      <c r="AC98" s="68"/>
      <c r="AD98" s="69"/>
      <c r="AE98" s="76">
        <v>40</v>
      </c>
      <c r="AF98" s="176">
        <v>50</v>
      </c>
      <c r="AG98" s="102">
        <v>2</v>
      </c>
    </row>
    <row r="99" spans="1:33" s="100" customFormat="1" ht="48.75" customHeight="1" thickBot="1" x14ac:dyDescent="0.4">
      <c r="A99" s="64">
        <v>19</v>
      </c>
      <c r="B99" s="65" t="s">
        <v>113</v>
      </c>
      <c r="C99" s="69" t="s">
        <v>355</v>
      </c>
      <c r="D99" s="63"/>
      <c r="E99" s="63">
        <v>5</v>
      </c>
      <c r="F99" s="115"/>
      <c r="G99" s="66"/>
      <c r="H99" s="67"/>
      <c r="I99" s="68"/>
      <c r="J99" s="69"/>
      <c r="K99" s="66"/>
      <c r="L99" s="67"/>
      <c r="M99" s="68"/>
      <c r="N99" s="69"/>
      <c r="O99" s="66"/>
      <c r="P99" s="67"/>
      <c r="Q99" s="68"/>
      <c r="R99" s="69"/>
      <c r="S99" s="66"/>
      <c r="T99" s="67"/>
      <c r="U99" s="68"/>
      <c r="V99" s="69"/>
      <c r="W99" s="66"/>
      <c r="X99" s="67">
        <v>25</v>
      </c>
      <c r="Y99" s="68"/>
      <c r="Z99" s="69">
        <v>2</v>
      </c>
      <c r="AA99" s="66"/>
      <c r="AB99" s="67"/>
      <c r="AC99" s="68"/>
      <c r="AD99" s="69"/>
      <c r="AE99" s="76">
        <v>25</v>
      </c>
      <c r="AF99" s="176">
        <v>50</v>
      </c>
      <c r="AG99" s="102">
        <v>2</v>
      </c>
    </row>
    <row r="100" spans="1:33" s="100" customFormat="1" ht="30" customHeight="1" thickBot="1" x14ac:dyDescent="0.4">
      <c r="A100" s="64">
        <v>20</v>
      </c>
      <c r="B100" s="65" t="s">
        <v>116</v>
      </c>
      <c r="C100" s="69" t="s">
        <v>357</v>
      </c>
      <c r="D100" s="63"/>
      <c r="E100" s="63">
        <v>5</v>
      </c>
      <c r="F100" s="115"/>
      <c r="G100" s="66"/>
      <c r="H100" s="67"/>
      <c r="I100" s="68"/>
      <c r="J100" s="69"/>
      <c r="K100" s="66"/>
      <c r="L100" s="67"/>
      <c r="M100" s="68"/>
      <c r="N100" s="69"/>
      <c r="O100" s="66"/>
      <c r="P100" s="67"/>
      <c r="Q100" s="68"/>
      <c r="R100" s="69"/>
      <c r="S100" s="66"/>
      <c r="T100" s="67"/>
      <c r="U100" s="68"/>
      <c r="V100" s="69"/>
      <c r="W100" s="66">
        <v>20</v>
      </c>
      <c r="X100" s="67"/>
      <c r="Y100" s="68"/>
      <c r="Z100" s="69">
        <v>1</v>
      </c>
      <c r="AA100" s="66"/>
      <c r="AB100" s="67"/>
      <c r="AC100" s="68"/>
      <c r="AD100" s="69"/>
      <c r="AE100" s="76">
        <v>20</v>
      </c>
      <c r="AF100" s="220">
        <v>25</v>
      </c>
      <c r="AG100" s="102">
        <v>1</v>
      </c>
    </row>
    <row r="101" spans="1:33" s="100" customFormat="1" ht="33.75" customHeight="1" thickBot="1" x14ac:dyDescent="0.4">
      <c r="A101" s="64">
        <v>21</v>
      </c>
      <c r="B101" s="65" t="s">
        <v>93</v>
      </c>
      <c r="C101" s="69" t="s">
        <v>358</v>
      </c>
      <c r="D101" s="63">
        <v>6</v>
      </c>
      <c r="E101" s="63">
        <v>6</v>
      </c>
      <c r="F101" s="115"/>
      <c r="G101" s="66"/>
      <c r="H101" s="67"/>
      <c r="I101" s="68"/>
      <c r="J101" s="69"/>
      <c r="K101" s="66"/>
      <c r="L101" s="67"/>
      <c r="M101" s="68"/>
      <c r="N101" s="69"/>
      <c r="O101" s="66"/>
      <c r="P101" s="67"/>
      <c r="Q101" s="68"/>
      <c r="R101" s="69"/>
      <c r="S101" s="66"/>
      <c r="T101" s="67"/>
      <c r="U101" s="68"/>
      <c r="V101" s="69"/>
      <c r="W101" s="66"/>
      <c r="X101" s="67"/>
      <c r="Y101" s="68"/>
      <c r="Z101" s="69"/>
      <c r="AA101" s="66">
        <v>15</v>
      </c>
      <c r="AB101" s="67">
        <v>20</v>
      </c>
      <c r="AC101" s="68"/>
      <c r="AD101" s="69">
        <v>2</v>
      </c>
      <c r="AE101" s="76">
        <v>35</v>
      </c>
      <c r="AF101" s="220">
        <v>50</v>
      </c>
      <c r="AG101" s="102">
        <v>2</v>
      </c>
    </row>
    <row r="102" spans="1:33" s="100" customFormat="1" ht="38.25" customHeight="1" thickBot="1" x14ac:dyDescent="0.4">
      <c r="A102" s="64">
        <v>22</v>
      </c>
      <c r="B102" s="65" t="s">
        <v>146</v>
      </c>
      <c r="C102" s="69" t="s">
        <v>359</v>
      </c>
      <c r="D102" s="63"/>
      <c r="E102" s="63">
        <v>6</v>
      </c>
      <c r="F102" s="115"/>
      <c r="G102" s="66"/>
      <c r="H102" s="67"/>
      <c r="I102" s="68"/>
      <c r="J102" s="69"/>
      <c r="K102" s="66"/>
      <c r="L102" s="67"/>
      <c r="M102" s="68"/>
      <c r="N102" s="69"/>
      <c r="O102" s="66"/>
      <c r="P102" s="67"/>
      <c r="Q102" s="68"/>
      <c r="R102" s="69"/>
      <c r="S102" s="66"/>
      <c r="T102" s="67"/>
      <c r="U102" s="68"/>
      <c r="V102" s="69"/>
      <c r="W102" s="66"/>
      <c r="X102" s="67"/>
      <c r="Y102" s="68"/>
      <c r="Z102" s="69"/>
      <c r="AA102" s="66"/>
      <c r="AB102" s="67">
        <v>25</v>
      </c>
      <c r="AC102" s="68"/>
      <c r="AD102" s="69">
        <v>2</v>
      </c>
      <c r="AE102" s="76">
        <v>25</v>
      </c>
      <c r="AF102" s="220">
        <v>50</v>
      </c>
      <c r="AG102" s="102">
        <v>2</v>
      </c>
    </row>
    <row r="103" spans="1:33" s="100" customFormat="1" ht="48.75" customHeight="1" thickBot="1" x14ac:dyDescent="0.4">
      <c r="A103" s="64">
        <v>23</v>
      </c>
      <c r="B103" s="126" t="s">
        <v>181</v>
      </c>
      <c r="C103" s="69" t="s">
        <v>273</v>
      </c>
      <c r="D103" s="63"/>
      <c r="E103" s="63">
        <v>6</v>
      </c>
      <c r="F103" s="115"/>
      <c r="G103" s="66"/>
      <c r="H103" s="67"/>
      <c r="I103" s="68"/>
      <c r="J103" s="69"/>
      <c r="K103" s="66"/>
      <c r="L103" s="67"/>
      <c r="M103" s="68"/>
      <c r="N103" s="69"/>
      <c r="O103" s="66"/>
      <c r="P103" s="67"/>
      <c r="Q103" s="68"/>
      <c r="R103" s="69"/>
      <c r="S103" s="66"/>
      <c r="T103" s="67"/>
      <c r="U103" s="68"/>
      <c r="V103" s="69"/>
      <c r="W103" s="66"/>
      <c r="X103" s="67"/>
      <c r="Y103" s="68"/>
      <c r="Z103" s="69"/>
      <c r="AA103" s="66">
        <v>15</v>
      </c>
      <c r="AB103" s="67">
        <v>20</v>
      </c>
      <c r="AC103" s="68" t="s">
        <v>172</v>
      </c>
      <c r="AD103" s="69">
        <v>3</v>
      </c>
      <c r="AE103" s="76">
        <v>45</v>
      </c>
      <c r="AF103" s="220">
        <v>75</v>
      </c>
      <c r="AG103" s="176">
        <v>3</v>
      </c>
    </row>
    <row r="104" spans="1:33" s="100" customFormat="1" ht="33.75" customHeight="1" thickBot="1" x14ac:dyDescent="0.4">
      <c r="A104" s="64">
        <v>24</v>
      </c>
      <c r="B104" s="65" t="s">
        <v>92</v>
      </c>
      <c r="C104" s="69" t="s">
        <v>360</v>
      </c>
      <c r="D104" s="63"/>
      <c r="E104" s="63">
        <v>6</v>
      </c>
      <c r="F104" s="115"/>
      <c r="G104" s="66"/>
      <c r="H104" s="67"/>
      <c r="I104" s="68"/>
      <c r="J104" s="69"/>
      <c r="K104" s="66"/>
      <c r="L104" s="67"/>
      <c r="M104" s="68"/>
      <c r="N104" s="69"/>
      <c r="O104" s="66"/>
      <c r="P104" s="67"/>
      <c r="Q104" s="68"/>
      <c r="R104" s="69"/>
      <c r="S104" s="66"/>
      <c r="T104" s="67"/>
      <c r="U104" s="68"/>
      <c r="V104" s="69"/>
      <c r="W104" s="66"/>
      <c r="X104" s="67"/>
      <c r="Y104" s="68"/>
      <c r="Z104" s="69"/>
      <c r="AA104" s="66"/>
      <c r="AB104" s="67">
        <v>25</v>
      </c>
      <c r="AC104" s="68"/>
      <c r="AD104" s="69">
        <v>2</v>
      </c>
      <c r="AE104" s="76">
        <v>25</v>
      </c>
      <c r="AF104" s="220">
        <v>50</v>
      </c>
      <c r="AG104" s="102">
        <v>2</v>
      </c>
    </row>
    <row r="105" spans="1:33" s="100" customFormat="1" ht="48.75" customHeight="1" thickBot="1" x14ac:dyDescent="0.4">
      <c r="A105" s="64">
        <v>25</v>
      </c>
      <c r="B105" s="65" t="s">
        <v>94</v>
      </c>
      <c r="C105" s="69" t="s">
        <v>361</v>
      </c>
      <c r="D105" s="63"/>
      <c r="E105" s="63">
        <v>6</v>
      </c>
      <c r="F105" s="115"/>
      <c r="G105" s="66"/>
      <c r="H105" s="67"/>
      <c r="I105" s="68"/>
      <c r="J105" s="69"/>
      <c r="K105" s="66"/>
      <c r="L105" s="67"/>
      <c r="M105" s="68"/>
      <c r="N105" s="69"/>
      <c r="O105" s="66"/>
      <c r="P105" s="67"/>
      <c r="Q105" s="68"/>
      <c r="R105" s="69"/>
      <c r="S105" s="66"/>
      <c r="T105" s="67"/>
      <c r="U105" s="68"/>
      <c r="V105" s="69"/>
      <c r="W105" s="66"/>
      <c r="X105" s="67"/>
      <c r="Y105" s="68"/>
      <c r="Z105" s="69"/>
      <c r="AA105" s="66">
        <v>15</v>
      </c>
      <c r="AB105" s="67">
        <v>15</v>
      </c>
      <c r="AC105" s="68"/>
      <c r="AD105" s="69">
        <v>2</v>
      </c>
      <c r="AE105" s="76">
        <v>30</v>
      </c>
      <c r="AF105" s="220">
        <v>50</v>
      </c>
      <c r="AG105" s="102">
        <v>2</v>
      </c>
    </row>
    <row r="106" spans="1:33" s="100" customFormat="1" ht="56.25" customHeight="1" thickBot="1" x14ac:dyDescent="0.4">
      <c r="A106" s="64">
        <v>26</v>
      </c>
      <c r="B106" s="65" t="s">
        <v>117</v>
      </c>
      <c r="C106" s="69" t="s">
        <v>362</v>
      </c>
      <c r="D106" s="63"/>
      <c r="E106" s="63">
        <v>6</v>
      </c>
      <c r="F106" s="115"/>
      <c r="G106" s="66"/>
      <c r="H106" s="67"/>
      <c r="I106" s="68"/>
      <c r="J106" s="69"/>
      <c r="K106" s="66"/>
      <c r="L106" s="67"/>
      <c r="M106" s="68"/>
      <c r="N106" s="69"/>
      <c r="O106" s="66"/>
      <c r="P106" s="67"/>
      <c r="Q106" s="68"/>
      <c r="R106" s="69"/>
      <c r="S106" s="66"/>
      <c r="T106" s="67"/>
      <c r="U106" s="68"/>
      <c r="V106" s="69"/>
      <c r="W106" s="66"/>
      <c r="X106" s="67"/>
      <c r="Y106" s="68"/>
      <c r="Z106" s="69"/>
      <c r="AA106" s="66">
        <v>15</v>
      </c>
      <c r="AB106" s="67">
        <v>15</v>
      </c>
      <c r="AC106" s="68"/>
      <c r="AD106" s="69">
        <v>2</v>
      </c>
      <c r="AE106" s="76">
        <v>30</v>
      </c>
      <c r="AF106" s="220">
        <v>50</v>
      </c>
      <c r="AG106" s="102">
        <v>2</v>
      </c>
    </row>
    <row r="107" spans="1:33" ht="32.25" customHeight="1" thickBot="1" x14ac:dyDescent="0.4">
      <c r="A107" s="64">
        <v>27</v>
      </c>
      <c r="B107" s="126" t="s">
        <v>66</v>
      </c>
      <c r="C107" s="69" t="s">
        <v>366</v>
      </c>
      <c r="D107" s="63"/>
      <c r="E107" s="63" t="s">
        <v>67</v>
      </c>
      <c r="F107" s="115"/>
      <c r="G107" s="158"/>
      <c r="H107" s="159"/>
      <c r="I107" s="160"/>
      <c r="J107" s="125"/>
      <c r="K107" s="158"/>
      <c r="L107" s="159"/>
      <c r="M107" s="160"/>
      <c r="N107" s="125"/>
      <c r="O107" s="158"/>
      <c r="P107" s="159"/>
      <c r="Q107" s="160"/>
      <c r="R107" s="125"/>
      <c r="S107" s="158"/>
      <c r="T107" s="159">
        <v>30</v>
      </c>
      <c r="U107" s="160"/>
      <c r="V107" s="125">
        <v>4</v>
      </c>
      <c r="W107" s="158"/>
      <c r="X107" s="159">
        <v>30</v>
      </c>
      <c r="Y107" s="160"/>
      <c r="Z107" s="125">
        <v>5</v>
      </c>
      <c r="AA107" s="158"/>
      <c r="AB107" s="159">
        <v>30</v>
      </c>
      <c r="AC107" s="160"/>
      <c r="AD107" s="125">
        <v>6</v>
      </c>
      <c r="AE107" s="161">
        <v>90</v>
      </c>
      <c r="AF107" s="223">
        <v>375</v>
      </c>
      <c r="AG107" s="163">
        <v>15</v>
      </c>
    </row>
    <row r="108" spans="1:33" s="99" customFormat="1" ht="32.25" customHeight="1" thickBot="1" x14ac:dyDescent="0.4">
      <c r="A108" s="241" t="s">
        <v>200</v>
      </c>
      <c r="B108" s="242"/>
      <c r="C108" s="63"/>
      <c r="D108" s="63"/>
      <c r="E108" s="63"/>
      <c r="F108" s="63"/>
      <c r="G108" s="70">
        <f>SUM(G103:G107)</f>
        <v>0</v>
      </c>
      <c r="H108" s="71">
        <f>SUM(H103:H107)</f>
        <v>0</v>
      </c>
      <c r="I108" s="72">
        <v>0</v>
      </c>
      <c r="J108" s="73">
        <f>SUM(J103:J107)</f>
        <v>0</v>
      </c>
      <c r="K108" s="70">
        <f>SUM(K81:K107)</f>
        <v>45</v>
      </c>
      <c r="L108" s="71">
        <f>SUM(L81:L107)</f>
        <v>40</v>
      </c>
      <c r="M108" s="72">
        <v>5</v>
      </c>
      <c r="N108" s="73">
        <f>SUM(N81:N107)</f>
        <v>5</v>
      </c>
      <c r="O108" s="70">
        <f>SUM(O81:O107)</f>
        <v>95</v>
      </c>
      <c r="P108" s="71">
        <f>SUM(P81:P107)</f>
        <v>55</v>
      </c>
      <c r="Q108" s="72">
        <v>5</v>
      </c>
      <c r="R108" s="73">
        <f>SUM(R81:R107)</f>
        <v>12.5</v>
      </c>
      <c r="S108" s="70">
        <f>SUM(S81:S107)</f>
        <v>75</v>
      </c>
      <c r="T108" s="71">
        <f>SUM(T81:T107)</f>
        <v>115</v>
      </c>
      <c r="U108" s="72">
        <v>10</v>
      </c>
      <c r="V108" s="73">
        <f>SUM(V81:V107)</f>
        <v>15.5</v>
      </c>
      <c r="W108" s="70">
        <f>SUM(W81:W107)</f>
        <v>80</v>
      </c>
      <c r="X108" s="71">
        <f>SUM(X81:X107)</f>
        <v>185</v>
      </c>
      <c r="Y108" s="72">
        <v>10</v>
      </c>
      <c r="Z108" s="73">
        <f>SUM(Z81:Z107)</f>
        <v>22</v>
      </c>
      <c r="AA108" s="70">
        <f>SUM(AA81:AA107)</f>
        <v>60</v>
      </c>
      <c r="AB108" s="71">
        <f>SUM(AB81:AB107)</f>
        <v>150</v>
      </c>
      <c r="AC108" s="72">
        <v>10</v>
      </c>
      <c r="AD108" s="73">
        <f>SUM(AD81:AD107)</f>
        <v>19</v>
      </c>
      <c r="AE108" s="63">
        <f>SUM(AE81:AE107)</f>
        <v>940</v>
      </c>
      <c r="AF108" s="224">
        <f>SUM(AF81:AF107)</f>
        <v>1850</v>
      </c>
      <c r="AG108" s="225">
        <f>SUM(AG81:AG107)</f>
        <v>74</v>
      </c>
    </row>
    <row r="109" spans="1:33" ht="32.25" customHeight="1" thickBot="1" x14ac:dyDescent="0.4">
      <c r="A109" s="256" t="s">
        <v>160</v>
      </c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</row>
    <row r="110" spans="1:33" ht="54.6" customHeight="1" thickBot="1" x14ac:dyDescent="0.4">
      <c r="A110" s="64">
        <v>1</v>
      </c>
      <c r="B110" s="126" t="s">
        <v>161</v>
      </c>
      <c r="C110" s="127" t="s">
        <v>258</v>
      </c>
      <c r="D110" s="63">
        <v>2</v>
      </c>
      <c r="E110" s="63">
        <v>2</v>
      </c>
      <c r="F110" s="115"/>
      <c r="G110" s="116"/>
      <c r="H110" s="117"/>
      <c r="I110" s="118"/>
      <c r="J110" s="108"/>
      <c r="K110" s="116">
        <v>30</v>
      </c>
      <c r="L110" s="117">
        <v>30</v>
      </c>
      <c r="M110" s="118"/>
      <c r="N110" s="108">
        <v>3</v>
      </c>
      <c r="O110" s="116"/>
      <c r="P110" s="117"/>
      <c r="Q110" s="118"/>
      <c r="R110" s="108"/>
      <c r="S110" s="116"/>
      <c r="T110" s="117"/>
      <c r="U110" s="118"/>
      <c r="V110" s="108"/>
      <c r="W110" s="116"/>
      <c r="X110" s="117"/>
      <c r="Y110" s="118"/>
      <c r="Z110" s="108"/>
      <c r="AA110" s="116"/>
      <c r="AB110" s="117"/>
      <c r="AC110" s="118"/>
      <c r="AD110" s="108"/>
      <c r="AE110" s="119">
        <v>60</v>
      </c>
      <c r="AF110" s="78">
        <v>75</v>
      </c>
      <c r="AG110" s="119">
        <v>3</v>
      </c>
    </row>
    <row r="111" spans="1:33" ht="54.75" customHeight="1" thickBot="1" x14ac:dyDescent="0.4">
      <c r="A111" s="64">
        <v>2</v>
      </c>
      <c r="B111" s="126" t="s">
        <v>180</v>
      </c>
      <c r="C111" s="200" t="s">
        <v>259</v>
      </c>
      <c r="D111" s="63"/>
      <c r="E111" s="63">
        <v>2</v>
      </c>
      <c r="F111" s="115"/>
      <c r="G111" s="120"/>
      <c r="H111" s="121"/>
      <c r="I111" s="122"/>
      <c r="J111" s="148"/>
      <c r="K111" s="120">
        <v>15</v>
      </c>
      <c r="L111" s="121">
        <v>10</v>
      </c>
      <c r="M111" s="122" t="s">
        <v>170</v>
      </c>
      <c r="N111" s="148">
        <v>2</v>
      </c>
      <c r="O111" s="120"/>
      <c r="P111" s="121"/>
      <c r="Q111" s="122"/>
      <c r="R111" s="148"/>
      <c r="S111" s="120"/>
      <c r="T111" s="121"/>
      <c r="U111" s="122"/>
      <c r="V111" s="148"/>
      <c r="W111" s="120"/>
      <c r="X111" s="121"/>
      <c r="Y111" s="122"/>
      <c r="Z111" s="148"/>
      <c r="AA111" s="120"/>
      <c r="AB111" s="121"/>
      <c r="AC111" s="122"/>
      <c r="AD111" s="148"/>
      <c r="AE111" s="79">
        <v>30</v>
      </c>
      <c r="AF111" s="80">
        <v>50</v>
      </c>
      <c r="AG111" s="79">
        <v>2</v>
      </c>
    </row>
    <row r="112" spans="1:33" ht="57.75" customHeight="1" thickBot="1" x14ac:dyDescent="0.4">
      <c r="A112" s="64">
        <v>3</v>
      </c>
      <c r="B112" s="65" t="s">
        <v>178</v>
      </c>
      <c r="C112" s="69" t="s">
        <v>260</v>
      </c>
      <c r="D112" s="63"/>
      <c r="E112" s="63">
        <v>3</v>
      </c>
      <c r="F112" s="115"/>
      <c r="G112" s="66"/>
      <c r="H112" s="67"/>
      <c r="I112" s="68"/>
      <c r="J112" s="69"/>
      <c r="K112" s="66"/>
      <c r="L112" s="67"/>
      <c r="M112" s="68"/>
      <c r="N112" s="69"/>
      <c r="O112" s="66">
        <v>15</v>
      </c>
      <c r="P112" s="67">
        <v>10</v>
      </c>
      <c r="Q112" s="68" t="s">
        <v>170</v>
      </c>
      <c r="R112" s="69">
        <v>2</v>
      </c>
      <c r="S112" s="66"/>
      <c r="T112" s="67"/>
      <c r="U112" s="68"/>
      <c r="V112" s="69"/>
      <c r="W112" s="66"/>
      <c r="X112" s="67"/>
      <c r="Y112" s="68"/>
      <c r="Z112" s="69"/>
      <c r="AA112" s="66"/>
      <c r="AB112" s="67"/>
      <c r="AC112" s="68"/>
      <c r="AD112" s="69"/>
      <c r="AE112" s="76">
        <v>30</v>
      </c>
      <c r="AF112" s="80">
        <v>50</v>
      </c>
      <c r="AG112" s="79">
        <v>2</v>
      </c>
    </row>
    <row r="113" spans="1:33" ht="32.25" customHeight="1" thickBot="1" x14ac:dyDescent="0.4">
      <c r="A113" s="64">
        <v>4</v>
      </c>
      <c r="B113" s="129" t="s">
        <v>84</v>
      </c>
      <c r="C113" s="128" t="s">
        <v>261</v>
      </c>
      <c r="D113" s="63"/>
      <c r="E113" s="63">
        <v>3</v>
      </c>
      <c r="F113" s="115"/>
      <c r="G113" s="66"/>
      <c r="H113" s="67"/>
      <c r="I113" s="68"/>
      <c r="J113" s="69"/>
      <c r="K113" s="66"/>
      <c r="L113" s="67"/>
      <c r="M113" s="68"/>
      <c r="N113" s="69"/>
      <c r="O113" s="66"/>
      <c r="P113" s="67">
        <v>30</v>
      </c>
      <c r="Q113" s="68"/>
      <c r="R113" s="69">
        <v>2</v>
      </c>
      <c r="S113" s="66"/>
      <c r="T113" s="67"/>
      <c r="U113" s="68"/>
      <c r="V113" s="69"/>
      <c r="W113" s="66"/>
      <c r="X113" s="67"/>
      <c r="Y113" s="68"/>
      <c r="Z113" s="69"/>
      <c r="AA113" s="66"/>
      <c r="AB113" s="67"/>
      <c r="AC113" s="68"/>
      <c r="AD113" s="69"/>
      <c r="AE113" s="76">
        <v>30</v>
      </c>
      <c r="AF113" s="77">
        <v>50</v>
      </c>
      <c r="AG113" s="76">
        <v>2</v>
      </c>
    </row>
    <row r="114" spans="1:33" ht="33.75" customHeight="1" thickBot="1" x14ac:dyDescent="0.4">
      <c r="A114" s="64">
        <v>5</v>
      </c>
      <c r="B114" s="126" t="s">
        <v>68</v>
      </c>
      <c r="C114" s="128" t="s">
        <v>262</v>
      </c>
      <c r="D114" s="63">
        <v>3</v>
      </c>
      <c r="E114" s="63">
        <v>3</v>
      </c>
      <c r="F114" s="115"/>
      <c r="G114" s="66"/>
      <c r="H114" s="67"/>
      <c r="I114" s="68"/>
      <c r="J114" s="69"/>
      <c r="K114" s="66"/>
      <c r="L114" s="67"/>
      <c r="M114" s="68"/>
      <c r="N114" s="69"/>
      <c r="O114" s="66">
        <v>30</v>
      </c>
      <c r="P114" s="67">
        <v>15</v>
      </c>
      <c r="Q114" s="68"/>
      <c r="R114" s="69">
        <v>2.5</v>
      </c>
      <c r="S114" s="66"/>
      <c r="T114" s="67"/>
      <c r="U114" s="68"/>
      <c r="V114" s="69"/>
      <c r="W114" s="66"/>
      <c r="X114" s="67"/>
      <c r="Y114" s="68"/>
      <c r="Z114" s="69"/>
      <c r="AA114" s="66"/>
      <c r="AB114" s="67"/>
      <c r="AC114" s="68"/>
      <c r="AD114" s="69"/>
      <c r="AE114" s="76">
        <v>45</v>
      </c>
      <c r="AF114" s="77">
        <v>62.5</v>
      </c>
      <c r="AG114" s="76">
        <v>2.5</v>
      </c>
    </row>
    <row r="115" spans="1:33" ht="60" customHeight="1" thickBot="1" x14ac:dyDescent="0.4">
      <c r="A115" s="64">
        <v>6</v>
      </c>
      <c r="B115" s="126" t="s">
        <v>208</v>
      </c>
      <c r="C115" s="128" t="s">
        <v>263</v>
      </c>
      <c r="D115" s="63">
        <v>3</v>
      </c>
      <c r="E115" s="63">
        <v>3</v>
      </c>
      <c r="F115" s="115"/>
      <c r="G115" s="66"/>
      <c r="H115" s="67"/>
      <c r="I115" s="68"/>
      <c r="J115" s="69"/>
      <c r="K115" s="66"/>
      <c r="L115" s="67"/>
      <c r="M115" s="68"/>
      <c r="N115" s="69"/>
      <c r="O115" s="66">
        <v>15</v>
      </c>
      <c r="P115" s="67">
        <v>15</v>
      </c>
      <c r="Q115" s="68"/>
      <c r="R115" s="69">
        <v>2</v>
      </c>
      <c r="S115" s="66"/>
      <c r="T115" s="67"/>
      <c r="U115" s="68"/>
      <c r="V115" s="69"/>
      <c r="W115" s="66"/>
      <c r="X115" s="67"/>
      <c r="Y115" s="68"/>
      <c r="Z115" s="69"/>
      <c r="AA115" s="66"/>
      <c r="AB115" s="67"/>
      <c r="AC115" s="68"/>
      <c r="AD115" s="69"/>
      <c r="AE115" s="76">
        <v>30</v>
      </c>
      <c r="AF115" s="77">
        <v>50</v>
      </c>
      <c r="AG115" s="76">
        <v>2</v>
      </c>
    </row>
    <row r="116" spans="1:33" ht="32.25" customHeight="1" thickBot="1" x14ac:dyDescent="0.4">
      <c r="A116" s="64">
        <v>7</v>
      </c>
      <c r="B116" s="126" t="s">
        <v>134</v>
      </c>
      <c r="C116" s="128" t="s">
        <v>264</v>
      </c>
      <c r="D116" s="63">
        <v>3</v>
      </c>
      <c r="E116" s="63">
        <v>3</v>
      </c>
      <c r="F116" s="115"/>
      <c r="G116" s="66"/>
      <c r="H116" s="67"/>
      <c r="I116" s="68"/>
      <c r="J116" s="69"/>
      <c r="K116" s="66"/>
      <c r="L116" s="67"/>
      <c r="M116" s="68"/>
      <c r="N116" s="69"/>
      <c r="O116" s="66">
        <v>15</v>
      </c>
      <c r="P116" s="67">
        <v>15</v>
      </c>
      <c r="Q116" s="68"/>
      <c r="R116" s="69">
        <v>2</v>
      </c>
      <c r="S116" s="66"/>
      <c r="T116" s="67"/>
      <c r="U116" s="68"/>
      <c r="V116" s="69"/>
      <c r="W116" s="66"/>
      <c r="X116" s="67"/>
      <c r="Y116" s="68"/>
      <c r="Z116" s="69"/>
      <c r="AA116" s="66"/>
      <c r="AB116" s="67"/>
      <c r="AC116" s="68"/>
      <c r="AD116" s="69"/>
      <c r="AE116" s="76">
        <v>30</v>
      </c>
      <c r="AF116" s="77">
        <v>50</v>
      </c>
      <c r="AG116" s="76">
        <v>2</v>
      </c>
    </row>
    <row r="117" spans="1:33" ht="56.25" customHeight="1" thickBot="1" x14ac:dyDescent="0.4">
      <c r="A117" s="64">
        <v>8</v>
      </c>
      <c r="B117" s="126" t="s">
        <v>162</v>
      </c>
      <c r="C117" s="128" t="s">
        <v>265</v>
      </c>
      <c r="D117" s="63"/>
      <c r="E117" s="63">
        <v>3</v>
      </c>
      <c r="F117" s="115"/>
      <c r="G117" s="66"/>
      <c r="H117" s="67"/>
      <c r="I117" s="68"/>
      <c r="J117" s="69"/>
      <c r="K117" s="66"/>
      <c r="L117" s="67"/>
      <c r="M117" s="68"/>
      <c r="N117" s="69"/>
      <c r="O117" s="66">
        <v>15</v>
      </c>
      <c r="P117" s="67"/>
      <c r="Q117" s="68"/>
      <c r="R117" s="69">
        <v>1</v>
      </c>
      <c r="S117" s="66"/>
      <c r="T117" s="67"/>
      <c r="U117" s="68"/>
      <c r="V117" s="69"/>
      <c r="W117" s="66"/>
      <c r="X117" s="67"/>
      <c r="Y117" s="68"/>
      <c r="Z117" s="69"/>
      <c r="AA117" s="66"/>
      <c r="AB117" s="67"/>
      <c r="AC117" s="68"/>
      <c r="AD117" s="69"/>
      <c r="AE117" s="76">
        <v>15</v>
      </c>
      <c r="AF117" s="77">
        <v>25</v>
      </c>
      <c r="AG117" s="76">
        <v>1</v>
      </c>
    </row>
    <row r="118" spans="1:33" ht="33" customHeight="1" thickBot="1" x14ac:dyDescent="0.4">
      <c r="A118" s="64">
        <v>9</v>
      </c>
      <c r="B118" s="126" t="s">
        <v>190</v>
      </c>
      <c r="C118" s="128" t="s">
        <v>266</v>
      </c>
      <c r="D118" s="63"/>
      <c r="E118" s="63">
        <v>3</v>
      </c>
      <c r="F118" s="115"/>
      <c r="G118" s="66"/>
      <c r="H118" s="67"/>
      <c r="I118" s="68"/>
      <c r="J118" s="69"/>
      <c r="K118" s="66"/>
      <c r="L118" s="67"/>
      <c r="M118" s="68"/>
      <c r="N118" s="69"/>
      <c r="O118" s="66"/>
      <c r="P118" s="67">
        <v>20</v>
      </c>
      <c r="Q118" s="68"/>
      <c r="R118" s="69">
        <v>1</v>
      </c>
      <c r="S118" s="66"/>
      <c r="T118" s="67"/>
      <c r="U118" s="68"/>
      <c r="V118" s="69"/>
      <c r="W118" s="66"/>
      <c r="X118" s="67"/>
      <c r="Y118" s="68"/>
      <c r="Z118" s="69"/>
      <c r="AA118" s="66"/>
      <c r="AB118" s="67"/>
      <c r="AC118" s="68"/>
      <c r="AD118" s="69"/>
      <c r="AE118" s="76">
        <v>20</v>
      </c>
      <c r="AF118" s="77">
        <v>25</v>
      </c>
      <c r="AG118" s="76">
        <v>1</v>
      </c>
    </row>
    <row r="119" spans="1:33" ht="34.5" customHeight="1" thickBot="1" x14ac:dyDescent="0.4">
      <c r="A119" s="64">
        <v>10</v>
      </c>
      <c r="B119" s="126" t="s">
        <v>191</v>
      </c>
      <c r="C119" s="128" t="s">
        <v>267</v>
      </c>
      <c r="D119" s="63">
        <v>4</v>
      </c>
      <c r="E119" s="63">
        <v>4</v>
      </c>
      <c r="F119" s="115"/>
      <c r="G119" s="66"/>
      <c r="H119" s="67"/>
      <c r="I119" s="68"/>
      <c r="J119" s="69"/>
      <c r="K119" s="66"/>
      <c r="L119" s="67"/>
      <c r="M119" s="68"/>
      <c r="N119" s="69"/>
      <c r="O119" s="66"/>
      <c r="P119" s="67"/>
      <c r="Q119" s="68"/>
      <c r="R119" s="69"/>
      <c r="S119" s="66">
        <v>20</v>
      </c>
      <c r="T119" s="67">
        <v>20</v>
      </c>
      <c r="U119" s="68"/>
      <c r="V119" s="69">
        <v>4</v>
      </c>
      <c r="W119" s="66"/>
      <c r="X119" s="67"/>
      <c r="Y119" s="68"/>
      <c r="Z119" s="69"/>
      <c r="AA119" s="66"/>
      <c r="AB119" s="67"/>
      <c r="AC119" s="68"/>
      <c r="AD119" s="69"/>
      <c r="AE119" s="76">
        <v>40</v>
      </c>
      <c r="AF119" s="77">
        <v>100</v>
      </c>
      <c r="AG119" s="76">
        <v>4</v>
      </c>
    </row>
    <row r="120" spans="1:33" ht="47.25" customHeight="1" thickBot="1" x14ac:dyDescent="0.4">
      <c r="A120" s="64">
        <v>11</v>
      </c>
      <c r="B120" s="126" t="s">
        <v>192</v>
      </c>
      <c r="C120" s="128" t="s">
        <v>268</v>
      </c>
      <c r="D120" s="63">
        <v>4</v>
      </c>
      <c r="E120" s="63">
        <v>4</v>
      </c>
      <c r="F120" s="115"/>
      <c r="G120" s="66"/>
      <c r="H120" s="67"/>
      <c r="I120" s="68"/>
      <c r="J120" s="69"/>
      <c r="K120" s="66"/>
      <c r="L120" s="67"/>
      <c r="M120" s="68"/>
      <c r="N120" s="69"/>
      <c r="O120" s="66"/>
      <c r="P120" s="67"/>
      <c r="Q120" s="68"/>
      <c r="R120" s="69"/>
      <c r="S120" s="66">
        <v>15</v>
      </c>
      <c r="T120" s="67">
        <v>25</v>
      </c>
      <c r="U120" s="68"/>
      <c r="V120" s="69">
        <v>4</v>
      </c>
      <c r="W120" s="66"/>
      <c r="X120" s="67"/>
      <c r="Y120" s="68"/>
      <c r="Z120" s="69"/>
      <c r="AA120" s="66"/>
      <c r="AB120" s="67"/>
      <c r="AC120" s="68"/>
      <c r="AD120" s="69"/>
      <c r="AE120" s="76">
        <v>40</v>
      </c>
      <c r="AF120" s="77">
        <v>100</v>
      </c>
      <c r="AG120" s="76">
        <v>4</v>
      </c>
    </row>
    <row r="121" spans="1:33" ht="47.25" customHeight="1" thickBot="1" x14ac:dyDescent="0.4">
      <c r="A121" s="64">
        <v>12</v>
      </c>
      <c r="B121" s="126" t="s">
        <v>163</v>
      </c>
      <c r="C121" s="128" t="s">
        <v>269</v>
      </c>
      <c r="D121" s="63"/>
      <c r="E121" s="63">
        <v>4</v>
      </c>
      <c r="F121" s="115"/>
      <c r="G121" s="66"/>
      <c r="H121" s="67"/>
      <c r="I121" s="68"/>
      <c r="J121" s="69"/>
      <c r="K121" s="66"/>
      <c r="L121" s="67"/>
      <c r="M121" s="68"/>
      <c r="N121" s="69"/>
      <c r="O121" s="66"/>
      <c r="P121" s="67"/>
      <c r="Q121" s="68"/>
      <c r="R121" s="69"/>
      <c r="S121" s="66">
        <v>15</v>
      </c>
      <c r="T121" s="67"/>
      <c r="U121" s="68"/>
      <c r="V121" s="69">
        <v>1</v>
      </c>
      <c r="W121" s="66"/>
      <c r="X121" s="67"/>
      <c r="Y121" s="68"/>
      <c r="Z121" s="69"/>
      <c r="AA121" s="66"/>
      <c r="AB121" s="67"/>
      <c r="AC121" s="68"/>
      <c r="AD121" s="69"/>
      <c r="AE121" s="76">
        <v>15</v>
      </c>
      <c r="AF121" s="77">
        <v>25</v>
      </c>
      <c r="AG121" s="76">
        <v>1</v>
      </c>
    </row>
    <row r="122" spans="1:33" ht="47.25" customHeight="1" thickBot="1" x14ac:dyDescent="0.4">
      <c r="A122" s="64">
        <v>13</v>
      </c>
      <c r="B122" s="126" t="s">
        <v>164</v>
      </c>
      <c r="C122" s="128" t="s">
        <v>270</v>
      </c>
      <c r="D122" s="63"/>
      <c r="E122" s="63">
        <v>4</v>
      </c>
      <c r="F122" s="115"/>
      <c r="G122" s="66"/>
      <c r="H122" s="67"/>
      <c r="I122" s="68"/>
      <c r="J122" s="69"/>
      <c r="K122" s="66"/>
      <c r="L122" s="67"/>
      <c r="M122" s="68"/>
      <c r="N122" s="69"/>
      <c r="O122" s="66"/>
      <c r="P122" s="67"/>
      <c r="Q122" s="68"/>
      <c r="R122" s="69"/>
      <c r="S122" s="66">
        <v>10</v>
      </c>
      <c r="T122" s="67"/>
      <c r="U122" s="68"/>
      <c r="V122" s="69">
        <v>1</v>
      </c>
      <c r="W122" s="66"/>
      <c r="X122" s="67"/>
      <c r="Y122" s="68"/>
      <c r="Z122" s="69"/>
      <c r="AA122" s="66"/>
      <c r="AB122" s="67"/>
      <c r="AC122" s="68"/>
      <c r="AD122" s="69"/>
      <c r="AE122" s="76">
        <v>10</v>
      </c>
      <c r="AF122" s="77">
        <v>25</v>
      </c>
      <c r="AG122" s="76">
        <v>1</v>
      </c>
    </row>
    <row r="123" spans="1:33" ht="55.5" customHeight="1" thickBot="1" x14ac:dyDescent="0.4">
      <c r="A123" s="64">
        <v>14</v>
      </c>
      <c r="B123" s="126" t="s">
        <v>209</v>
      </c>
      <c r="C123" s="128" t="s">
        <v>271</v>
      </c>
      <c r="D123" s="63"/>
      <c r="E123" s="63">
        <v>4</v>
      </c>
      <c r="F123" s="115"/>
      <c r="G123" s="66"/>
      <c r="H123" s="67"/>
      <c r="I123" s="68"/>
      <c r="J123" s="69"/>
      <c r="K123" s="66"/>
      <c r="L123" s="67"/>
      <c r="M123" s="68"/>
      <c r="N123" s="69"/>
      <c r="O123" s="66"/>
      <c r="P123" s="67"/>
      <c r="Q123" s="68"/>
      <c r="R123" s="69"/>
      <c r="S123" s="66"/>
      <c r="T123" s="67">
        <v>25</v>
      </c>
      <c r="U123" s="68"/>
      <c r="V123" s="69">
        <v>1.5</v>
      </c>
      <c r="W123" s="66"/>
      <c r="X123" s="67"/>
      <c r="Y123" s="68"/>
      <c r="Z123" s="69"/>
      <c r="AA123" s="66"/>
      <c r="AB123" s="67"/>
      <c r="AC123" s="68"/>
      <c r="AD123" s="69"/>
      <c r="AE123" s="76">
        <v>25</v>
      </c>
      <c r="AF123" s="77">
        <v>37.5</v>
      </c>
      <c r="AG123" s="76">
        <v>1.5</v>
      </c>
    </row>
    <row r="124" spans="1:33" ht="47.25" customHeight="1" thickBot="1" x14ac:dyDescent="0.4">
      <c r="A124" s="64">
        <v>15</v>
      </c>
      <c r="B124" s="126" t="s">
        <v>193</v>
      </c>
      <c r="C124" s="128" t="s">
        <v>272</v>
      </c>
      <c r="D124" s="63">
        <v>5</v>
      </c>
      <c r="E124" s="63">
        <v>5</v>
      </c>
      <c r="F124" s="115"/>
      <c r="G124" s="66"/>
      <c r="H124" s="67"/>
      <c r="I124" s="68"/>
      <c r="J124" s="69"/>
      <c r="K124" s="66"/>
      <c r="L124" s="67"/>
      <c r="M124" s="68"/>
      <c r="N124" s="69"/>
      <c r="O124" s="66"/>
      <c r="P124" s="67"/>
      <c r="Q124" s="68"/>
      <c r="R124" s="69"/>
      <c r="S124" s="66"/>
      <c r="T124" s="67"/>
      <c r="U124" s="68"/>
      <c r="V124" s="69"/>
      <c r="W124" s="66">
        <v>20</v>
      </c>
      <c r="X124" s="67">
        <v>15</v>
      </c>
      <c r="Y124" s="68" t="s">
        <v>207</v>
      </c>
      <c r="Z124" s="69">
        <v>4</v>
      </c>
      <c r="AA124" s="66"/>
      <c r="AB124" s="67"/>
      <c r="AC124" s="68"/>
      <c r="AD124" s="69"/>
      <c r="AE124" s="76">
        <v>50</v>
      </c>
      <c r="AF124" s="77">
        <v>100</v>
      </c>
      <c r="AG124" s="76">
        <v>4</v>
      </c>
    </row>
    <row r="125" spans="1:33" ht="47.25" customHeight="1" thickBot="1" x14ac:dyDescent="0.4">
      <c r="A125" s="64">
        <v>16</v>
      </c>
      <c r="B125" s="126" t="s">
        <v>181</v>
      </c>
      <c r="C125" s="128" t="s">
        <v>273</v>
      </c>
      <c r="D125" s="63"/>
      <c r="E125" s="63">
        <v>5</v>
      </c>
      <c r="F125" s="115"/>
      <c r="G125" s="66"/>
      <c r="H125" s="67"/>
      <c r="I125" s="68"/>
      <c r="J125" s="69"/>
      <c r="K125" s="66"/>
      <c r="L125" s="67"/>
      <c r="M125" s="68"/>
      <c r="N125" s="69"/>
      <c r="O125" s="66"/>
      <c r="P125" s="67"/>
      <c r="Q125" s="68"/>
      <c r="R125" s="69"/>
      <c r="S125" s="66"/>
      <c r="T125" s="67"/>
      <c r="U125" s="68"/>
      <c r="V125" s="69"/>
      <c r="W125" s="66">
        <v>15</v>
      </c>
      <c r="X125" s="67">
        <v>20</v>
      </c>
      <c r="Y125" s="68" t="s">
        <v>172</v>
      </c>
      <c r="Z125" s="69">
        <v>3</v>
      </c>
      <c r="AA125" s="66"/>
      <c r="AB125" s="67"/>
      <c r="AC125" s="68"/>
      <c r="AD125" s="69"/>
      <c r="AE125" s="76">
        <v>45</v>
      </c>
      <c r="AF125" s="77">
        <v>75</v>
      </c>
      <c r="AG125" s="76">
        <v>3</v>
      </c>
    </row>
    <row r="126" spans="1:33" ht="55.5" customHeight="1" thickBot="1" x14ac:dyDescent="0.4">
      <c r="A126" s="64">
        <v>17</v>
      </c>
      <c r="B126" s="126" t="s">
        <v>194</v>
      </c>
      <c r="C126" s="128" t="s">
        <v>274</v>
      </c>
      <c r="D126" s="63"/>
      <c r="E126" s="63">
        <v>5</v>
      </c>
      <c r="F126" s="115"/>
      <c r="G126" s="66"/>
      <c r="H126" s="67"/>
      <c r="I126" s="68"/>
      <c r="J126" s="69"/>
      <c r="K126" s="66"/>
      <c r="L126" s="67"/>
      <c r="M126" s="68"/>
      <c r="N126" s="69"/>
      <c r="O126" s="66"/>
      <c r="P126" s="67"/>
      <c r="Q126" s="68"/>
      <c r="R126" s="69"/>
      <c r="S126" s="66"/>
      <c r="T126" s="67"/>
      <c r="U126" s="68"/>
      <c r="V126" s="69"/>
      <c r="W126" s="66">
        <v>15</v>
      </c>
      <c r="X126" s="67">
        <v>10</v>
      </c>
      <c r="Y126" s="68" t="s">
        <v>170</v>
      </c>
      <c r="Z126" s="69">
        <v>2</v>
      </c>
      <c r="AA126" s="66"/>
      <c r="AB126" s="67"/>
      <c r="AC126" s="68"/>
      <c r="AD126" s="69"/>
      <c r="AE126" s="76">
        <v>30</v>
      </c>
      <c r="AF126" s="77">
        <v>50</v>
      </c>
      <c r="AG126" s="76">
        <v>2</v>
      </c>
    </row>
    <row r="127" spans="1:33" ht="48.75" customHeight="1" thickBot="1" x14ac:dyDescent="0.4">
      <c r="A127" s="64">
        <v>18</v>
      </c>
      <c r="B127" s="129" t="s">
        <v>203</v>
      </c>
      <c r="C127" s="128" t="s">
        <v>275</v>
      </c>
      <c r="D127" s="63"/>
      <c r="E127" s="63">
        <v>5</v>
      </c>
      <c r="F127" s="115"/>
      <c r="G127" s="66"/>
      <c r="H127" s="67"/>
      <c r="I127" s="68"/>
      <c r="J127" s="69"/>
      <c r="K127" s="66"/>
      <c r="L127" s="67"/>
      <c r="M127" s="68"/>
      <c r="N127" s="69"/>
      <c r="O127" s="66"/>
      <c r="P127" s="67"/>
      <c r="Q127" s="68"/>
      <c r="R127" s="69"/>
      <c r="S127" s="66"/>
      <c r="T127" s="67"/>
      <c r="U127" s="68"/>
      <c r="V127" s="69"/>
      <c r="W127" s="66">
        <v>15</v>
      </c>
      <c r="X127" s="67">
        <v>15</v>
      </c>
      <c r="Y127" s="68"/>
      <c r="Z127" s="69">
        <v>2</v>
      </c>
      <c r="AA127" s="66"/>
      <c r="AB127" s="67"/>
      <c r="AC127" s="68"/>
      <c r="AD127" s="69"/>
      <c r="AE127" s="76">
        <v>30</v>
      </c>
      <c r="AF127" s="77">
        <v>50</v>
      </c>
      <c r="AG127" s="76">
        <v>2</v>
      </c>
    </row>
    <row r="128" spans="1:33" ht="26.25" customHeight="1" thickBot="1" x14ac:dyDescent="0.4">
      <c r="A128" s="64">
        <v>19</v>
      </c>
      <c r="B128" s="129" t="s">
        <v>144</v>
      </c>
      <c r="C128" s="128" t="s">
        <v>276</v>
      </c>
      <c r="D128" s="63"/>
      <c r="E128" s="63">
        <v>5</v>
      </c>
      <c r="F128" s="115"/>
      <c r="G128" s="66"/>
      <c r="H128" s="67"/>
      <c r="I128" s="68"/>
      <c r="J128" s="69"/>
      <c r="K128" s="66"/>
      <c r="L128" s="67"/>
      <c r="M128" s="68"/>
      <c r="N128" s="69"/>
      <c r="O128" s="66"/>
      <c r="P128" s="67"/>
      <c r="Q128" s="68"/>
      <c r="R128" s="69"/>
      <c r="S128" s="66"/>
      <c r="T128" s="67"/>
      <c r="U128" s="68"/>
      <c r="V128" s="69"/>
      <c r="W128" s="66">
        <v>15</v>
      </c>
      <c r="X128" s="67">
        <v>15</v>
      </c>
      <c r="Y128" s="68"/>
      <c r="Z128" s="69">
        <v>2</v>
      </c>
      <c r="AA128" s="66"/>
      <c r="AB128" s="67"/>
      <c r="AC128" s="68"/>
      <c r="AD128" s="69"/>
      <c r="AE128" s="76">
        <v>30</v>
      </c>
      <c r="AF128" s="77">
        <v>50</v>
      </c>
      <c r="AG128" s="76">
        <v>2</v>
      </c>
    </row>
    <row r="129" spans="1:33" ht="59.25" customHeight="1" thickBot="1" x14ac:dyDescent="0.4">
      <c r="A129" s="64">
        <v>20</v>
      </c>
      <c r="B129" s="126" t="s">
        <v>165</v>
      </c>
      <c r="C129" s="128" t="s">
        <v>277</v>
      </c>
      <c r="D129" s="63"/>
      <c r="E129" s="63">
        <v>5</v>
      </c>
      <c r="F129" s="115"/>
      <c r="G129" s="66"/>
      <c r="H129" s="67"/>
      <c r="I129" s="68"/>
      <c r="J129" s="69"/>
      <c r="K129" s="66"/>
      <c r="L129" s="67"/>
      <c r="M129" s="68"/>
      <c r="N129" s="69"/>
      <c r="O129" s="66"/>
      <c r="P129" s="67"/>
      <c r="Q129" s="68"/>
      <c r="R129" s="69"/>
      <c r="S129" s="66"/>
      <c r="T129" s="67"/>
      <c r="U129" s="68"/>
      <c r="V129" s="69"/>
      <c r="W129" s="66">
        <v>15</v>
      </c>
      <c r="X129" s="67">
        <v>15</v>
      </c>
      <c r="Y129" s="68"/>
      <c r="Z129" s="69">
        <v>2</v>
      </c>
      <c r="AA129" s="66"/>
      <c r="AB129" s="67"/>
      <c r="AC129" s="68"/>
      <c r="AD129" s="69"/>
      <c r="AE129" s="76">
        <v>30</v>
      </c>
      <c r="AF129" s="77">
        <v>50</v>
      </c>
      <c r="AG129" s="76">
        <v>2</v>
      </c>
    </row>
    <row r="130" spans="1:33" ht="47.25" customHeight="1" thickBot="1" x14ac:dyDescent="0.4">
      <c r="A130" s="64">
        <v>21</v>
      </c>
      <c r="B130" s="126" t="s">
        <v>137</v>
      </c>
      <c r="C130" s="128" t="s">
        <v>278</v>
      </c>
      <c r="D130" s="63"/>
      <c r="E130" s="63">
        <v>5</v>
      </c>
      <c r="F130" s="115"/>
      <c r="G130" s="66"/>
      <c r="H130" s="67"/>
      <c r="I130" s="68"/>
      <c r="J130" s="69"/>
      <c r="K130" s="66"/>
      <c r="L130" s="67"/>
      <c r="M130" s="68"/>
      <c r="N130" s="69"/>
      <c r="O130" s="66"/>
      <c r="P130" s="67"/>
      <c r="Q130" s="68"/>
      <c r="R130" s="69"/>
      <c r="S130" s="66"/>
      <c r="T130" s="67"/>
      <c r="U130" s="68"/>
      <c r="V130" s="69"/>
      <c r="W130" s="66">
        <v>15</v>
      </c>
      <c r="X130" s="67">
        <v>15</v>
      </c>
      <c r="Y130" s="68"/>
      <c r="Z130" s="69">
        <v>2</v>
      </c>
      <c r="AA130" s="66"/>
      <c r="AB130" s="67"/>
      <c r="AC130" s="68"/>
      <c r="AD130" s="69"/>
      <c r="AE130" s="76">
        <v>30</v>
      </c>
      <c r="AF130" s="77">
        <v>50</v>
      </c>
      <c r="AG130" s="76">
        <v>2</v>
      </c>
    </row>
    <row r="131" spans="1:33" ht="32.25" customHeight="1" thickBot="1" x14ac:dyDescent="0.4">
      <c r="A131" s="64">
        <v>22</v>
      </c>
      <c r="B131" s="126" t="s">
        <v>135</v>
      </c>
      <c r="C131" s="128" t="s">
        <v>279</v>
      </c>
      <c r="D131" s="63"/>
      <c r="E131" s="63">
        <v>6</v>
      </c>
      <c r="F131" s="115"/>
      <c r="G131" s="66"/>
      <c r="H131" s="67"/>
      <c r="I131" s="68"/>
      <c r="J131" s="69"/>
      <c r="K131" s="66"/>
      <c r="L131" s="67"/>
      <c r="M131" s="68"/>
      <c r="N131" s="69"/>
      <c r="O131" s="66"/>
      <c r="P131" s="67"/>
      <c r="Q131" s="68"/>
      <c r="R131" s="69"/>
      <c r="S131" s="66"/>
      <c r="T131" s="67"/>
      <c r="U131" s="68"/>
      <c r="V131" s="69"/>
      <c r="W131" s="66"/>
      <c r="X131" s="67"/>
      <c r="Y131" s="68"/>
      <c r="Z131" s="69"/>
      <c r="AA131" s="66">
        <v>15</v>
      </c>
      <c r="AB131" s="67"/>
      <c r="AC131" s="68"/>
      <c r="AD131" s="69">
        <v>1</v>
      </c>
      <c r="AE131" s="76">
        <v>15</v>
      </c>
      <c r="AF131" s="77">
        <v>25</v>
      </c>
      <c r="AG131" s="76">
        <v>1</v>
      </c>
    </row>
    <row r="132" spans="1:33" ht="50.45" customHeight="1" thickBot="1" x14ac:dyDescent="0.4">
      <c r="A132" s="64">
        <v>23</v>
      </c>
      <c r="B132" s="126" t="s">
        <v>202</v>
      </c>
      <c r="C132" s="128" t="s">
        <v>280</v>
      </c>
      <c r="D132" s="63"/>
      <c r="E132" s="63">
        <v>6</v>
      </c>
      <c r="F132" s="115"/>
      <c r="G132" s="66"/>
      <c r="H132" s="67"/>
      <c r="I132" s="68"/>
      <c r="J132" s="69"/>
      <c r="K132" s="66"/>
      <c r="L132" s="67"/>
      <c r="M132" s="68"/>
      <c r="N132" s="69"/>
      <c r="O132" s="66"/>
      <c r="P132" s="67"/>
      <c r="Q132" s="68"/>
      <c r="R132" s="69"/>
      <c r="S132" s="66"/>
      <c r="T132" s="67"/>
      <c r="U132" s="68"/>
      <c r="V132" s="69"/>
      <c r="W132" s="66"/>
      <c r="X132" s="67"/>
      <c r="Y132" s="68"/>
      <c r="Z132" s="69"/>
      <c r="AA132" s="66">
        <v>10</v>
      </c>
      <c r="AB132" s="67">
        <v>10</v>
      </c>
      <c r="AC132" s="68"/>
      <c r="AD132" s="69">
        <v>1</v>
      </c>
      <c r="AE132" s="76">
        <v>20</v>
      </c>
      <c r="AF132" s="77">
        <v>25</v>
      </c>
      <c r="AG132" s="76">
        <v>1</v>
      </c>
    </row>
    <row r="133" spans="1:33" ht="32.25" customHeight="1" thickBot="1" x14ac:dyDescent="0.4">
      <c r="A133" s="64">
        <v>24</v>
      </c>
      <c r="B133" s="126" t="s">
        <v>136</v>
      </c>
      <c r="C133" s="128" t="s">
        <v>281</v>
      </c>
      <c r="D133" s="63"/>
      <c r="E133" s="63">
        <v>6</v>
      </c>
      <c r="F133" s="115"/>
      <c r="G133" s="66"/>
      <c r="H133" s="67"/>
      <c r="I133" s="68"/>
      <c r="J133" s="69"/>
      <c r="K133" s="66"/>
      <c r="L133" s="67"/>
      <c r="M133" s="68"/>
      <c r="N133" s="69"/>
      <c r="O133" s="66"/>
      <c r="P133" s="67"/>
      <c r="Q133" s="68"/>
      <c r="R133" s="69"/>
      <c r="S133" s="66"/>
      <c r="T133" s="67"/>
      <c r="U133" s="68"/>
      <c r="V133" s="69"/>
      <c r="W133" s="66"/>
      <c r="X133" s="67"/>
      <c r="Y133" s="68"/>
      <c r="Z133" s="69"/>
      <c r="AA133" s="66"/>
      <c r="AB133" s="67">
        <v>30</v>
      </c>
      <c r="AC133" s="68"/>
      <c r="AD133" s="69">
        <v>2</v>
      </c>
      <c r="AE133" s="76">
        <v>30</v>
      </c>
      <c r="AF133" s="77">
        <v>50</v>
      </c>
      <c r="AG133" s="76">
        <v>2</v>
      </c>
    </row>
    <row r="134" spans="1:33" ht="32.25" customHeight="1" thickBot="1" x14ac:dyDescent="0.4">
      <c r="A134" s="64">
        <v>25</v>
      </c>
      <c r="B134" s="126" t="s">
        <v>70</v>
      </c>
      <c r="C134" s="128" t="s">
        <v>282</v>
      </c>
      <c r="D134" s="63"/>
      <c r="E134" s="63">
        <v>6</v>
      </c>
      <c r="F134" s="115"/>
      <c r="G134" s="66"/>
      <c r="H134" s="67"/>
      <c r="I134" s="68"/>
      <c r="J134" s="69"/>
      <c r="K134" s="66"/>
      <c r="L134" s="67"/>
      <c r="M134" s="68"/>
      <c r="N134" s="69"/>
      <c r="O134" s="66"/>
      <c r="P134" s="67"/>
      <c r="Q134" s="68"/>
      <c r="R134" s="69"/>
      <c r="S134" s="66"/>
      <c r="T134" s="67"/>
      <c r="U134" s="68"/>
      <c r="V134" s="69"/>
      <c r="W134" s="66"/>
      <c r="X134" s="67"/>
      <c r="Y134" s="68"/>
      <c r="Z134" s="69"/>
      <c r="AA134" s="66">
        <v>15</v>
      </c>
      <c r="AB134" s="67">
        <v>25</v>
      </c>
      <c r="AC134" s="68"/>
      <c r="AD134" s="69">
        <v>3</v>
      </c>
      <c r="AE134" s="76">
        <v>40</v>
      </c>
      <c r="AF134" s="77">
        <v>75</v>
      </c>
      <c r="AG134" s="76">
        <v>3</v>
      </c>
    </row>
    <row r="135" spans="1:33" ht="57" customHeight="1" thickBot="1" x14ac:dyDescent="0.4">
      <c r="A135" s="64">
        <v>26</v>
      </c>
      <c r="B135" s="126" t="s">
        <v>195</v>
      </c>
      <c r="C135" s="128" t="s">
        <v>283</v>
      </c>
      <c r="D135" s="63"/>
      <c r="E135" s="63">
        <v>6</v>
      </c>
      <c r="F135" s="115"/>
      <c r="G135" s="66"/>
      <c r="H135" s="67"/>
      <c r="I135" s="68"/>
      <c r="J135" s="69"/>
      <c r="K135" s="66"/>
      <c r="L135" s="67"/>
      <c r="M135" s="68"/>
      <c r="N135" s="69"/>
      <c r="O135" s="66"/>
      <c r="P135" s="67"/>
      <c r="Q135" s="68"/>
      <c r="R135" s="69"/>
      <c r="S135" s="66"/>
      <c r="T135" s="67"/>
      <c r="U135" s="68"/>
      <c r="V135" s="69"/>
      <c r="W135" s="66"/>
      <c r="X135" s="67"/>
      <c r="Y135" s="68"/>
      <c r="Z135" s="69"/>
      <c r="AA135" s="66"/>
      <c r="AB135" s="67">
        <v>20</v>
      </c>
      <c r="AC135" s="68"/>
      <c r="AD135" s="69">
        <v>1</v>
      </c>
      <c r="AE135" s="76">
        <v>20</v>
      </c>
      <c r="AF135" s="77">
        <v>25</v>
      </c>
      <c r="AG135" s="76">
        <v>1</v>
      </c>
    </row>
    <row r="136" spans="1:33" ht="32.25" customHeight="1" thickBot="1" x14ac:dyDescent="0.4">
      <c r="A136" s="64">
        <v>27</v>
      </c>
      <c r="B136" s="126" t="s">
        <v>71</v>
      </c>
      <c r="C136" s="128" t="s">
        <v>284</v>
      </c>
      <c r="D136" s="63"/>
      <c r="E136" s="63">
        <v>6</v>
      </c>
      <c r="F136" s="115"/>
      <c r="G136" s="66"/>
      <c r="H136" s="67"/>
      <c r="I136" s="68"/>
      <c r="J136" s="69"/>
      <c r="K136" s="66"/>
      <c r="L136" s="67"/>
      <c r="M136" s="68"/>
      <c r="N136" s="69"/>
      <c r="O136" s="66"/>
      <c r="P136" s="67"/>
      <c r="Q136" s="68"/>
      <c r="R136" s="69"/>
      <c r="S136" s="66"/>
      <c r="T136" s="67"/>
      <c r="U136" s="68"/>
      <c r="V136" s="69"/>
      <c r="W136" s="66"/>
      <c r="X136" s="67"/>
      <c r="Y136" s="68"/>
      <c r="Z136" s="69"/>
      <c r="AA136" s="66">
        <v>30</v>
      </c>
      <c r="AB136" s="67">
        <v>15</v>
      </c>
      <c r="AC136" s="68"/>
      <c r="AD136" s="69">
        <v>4</v>
      </c>
      <c r="AE136" s="76">
        <v>45</v>
      </c>
      <c r="AF136" s="77">
        <v>100</v>
      </c>
      <c r="AG136" s="76">
        <v>4</v>
      </c>
    </row>
    <row r="137" spans="1:33" ht="32.25" customHeight="1" thickBot="1" x14ac:dyDescent="0.4">
      <c r="A137" s="64">
        <v>28</v>
      </c>
      <c r="B137" s="126" t="s">
        <v>169</v>
      </c>
      <c r="C137" s="128" t="s">
        <v>285</v>
      </c>
      <c r="D137" s="63"/>
      <c r="E137" s="63">
        <v>6</v>
      </c>
      <c r="F137" s="115"/>
      <c r="G137" s="66"/>
      <c r="H137" s="67"/>
      <c r="I137" s="68"/>
      <c r="J137" s="69"/>
      <c r="K137" s="66"/>
      <c r="L137" s="67"/>
      <c r="M137" s="68"/>
      <c r="N137" s="69"/>
      <c r="O137" s="66"/>
      <c r="P137" s="67"/>
      <c r="Q137" s="68"/>
      <c r="R137" s="69"/>
      <c r="S137" s="66"/>
      <c r="T137" s="67"/>
      <c r="U137" s="68"/>
      <c r="V137" s="69"/>
      <c r="W137" s="66"/>
      <c r="X137" s="67"/>
      <c r="Y137" s="68"/>
      <c r="Z137" s="69"/>
      <c r="AA137" s="66"/>
      <c r="AB137" s="67">
        <v>15</v>
      </c>
      <c r="AC137" s="68"/>
      <c r="AD137" s="69">
        <v>1</v>
      </c>
      <c r="AE137" s="76">
        <v>15</v>
      </c>
      <c r="AF137" s="77">
        <v>25</v>
      </c>
      <c r="AG137" s="76">
        <v>1</v>
      </c>
    </row>
    <row r="138" spans="1:33" ht="32.25" customHeight="1" thickBot="1" x14ac:dyDescent="0.4">
      <c r="A138" s="64">
        <v>29</v>
      </c>
      <c r="B138" s="126" t="s">
        <v>66</v>
      </c>
      <c r="C138" s="128" t="s">
        <v>340</v>
      </c>
      <c r="D138" s="63"/>
      <c r="E138" s="63" t="s">
        <v>67</v>
      </c>
      <c r="F138" s="115"/>
      <c r="G138" s="66"/>
      <c r="H138" s="67"/>
      <c r="I138" s="68"/>
      <c r="J138" s="69"/>
      <c r="K138" s="66"/>
      <c r="L138" s="67"/>
      <c r="M138" s="68"/>
      <c r="N138" s="69"/>
      <c r="O138" s="66"/>
      <c r="P138" s="67"/>
      <c r="Q138" s="68"/>
      <c r="R138" s="69"/>
      <c r="S138" s="66"/>
      <c r="T138" s="67">
        <v>30</v>
      </c>
      <c r="U138" s="68"/>
      <c r="V138" s="69">
        <v>4</v>
      </c>
      <c r="W138" s="66"/>
      <c r="X138" s="67">
        <v>30</v>
      </c>
      <c r="Y138" s="68"/>
      <c r="Z138" s="69">
        <v>5</v>
      </c>
      <c r="AA138" s="66"/>
      <c r="AB138" s="67">
        <v>30</v>
      </c>
      <c r="AC138" s="68"/>
      <c r="AD138" s="69">
        <v>6</v>
      </c>
      <c r="AE138" s="76">
        <v>90</v>
      </c>
      <c r="AF138" s="77">
        <v>375</v>
      </c>
      <c r="AG138" s="76">
        <v>15</v>
      </c>
    </row>
    <row r="139" spans="1:33" s="99" customFormat="1" ht="32.25" customHeight="1" thickBot="1" x14ac:dyDescent="0.4">
      <c r="A139" s="241" t="s">
        <v>11</v>
      </c>
      <c r="B139" s="242"/>
      <c r="C139" s="73"/>
      <c r="D139" s="63"/>
      <c r="E139" s="63"/>
      <c r="F139" s="63"/>
      <c r="G139" s="70">
        <f>SUM(G110:G138)</f>
        <v>0</v>
      </c>
      <c r="H139" s="71">
        <f>SUM(H110:H138)</f>
        <v>0</v>
      </c>
      <c r="I139" s="72">
        <v>0</v>
      </c>
      <c r="J139" s="73">
        <f>SUM(J110:J138)</f>
        <v>0</v>
      </c>
      <c r="K139" s="70">
        <f>SUM(K110:K138)</f>
        <v>45</v>
      </c>
      <c r="L139" s="71">
        <f>SUM(L110:L138)</f>
        <v>40</v>
      </c>
      <c r="M139" s="72">
        <v>5</v>
      </c>
      <c r="N139" s="73">
        <f>SUM(N110:N138)</f>
        <v>5</v>
      </c>
      <c r="O139" s="70">
        <f>SUM(O112:O138)</f>
        <v>90</v>
      </c>
      <c r="P139" s="71">
        <f>SUM(P112:P138)</f>
        <v>105</v>
      </c>
      <c r="Q139" s="72">
        <v>5</v>
      </c>
      <c r="R139" s="211">
        <f>SUM(R112:R138)</f>
        <v>12.5</v>
      </c>
      <c r="S139" s="70">
        <f>SUM(S112:S138)</f>
        <v>60</v>
      </c>
      <c r="T139" s="71">
        <f>SUM(T112:T138)</f>
        <v>100</v>
      </c>
      <c r="U139" s="72">
        <v>0</v>
      </c>
      <c r="V139" s="73">
        <f>SUM(V112:V138)</f>
        <v>15.5</v>
      </c>
      <c r="W139" s="70">
        <f>SUM(W112:W138)</f>
        <v>110</v>
      </c>
      <c r="X139" s="71">
        <f>SUM(X112:X138)</f>
        <v>135</v>
      </c>
      <c r="Y139" s="72">
        <v>30</v>
      </c>
      <c r="Z139" s="73">
        <f>SUM(Z112:Z138)</f>
        <v>22</v>
      </c>
      <c r="AA139" s="70">
        <f>SUM(AA112:AA138)</f>
        <v>70</v>
      </c>
      <c r="AB139" s="71">
        <f>SUM(AB112:AB138)</f>
        <v>145</v>
      </c>
      <c r="AC139" s="72">
        <v>0</v>
      </c>
      <c r="AD139" s="73">
        <f>SUM(AD112:AD138)</f>
        <v>19</v>
      </c>
      <c r="AE139" s="73">
        <f>SUM(AE110:AE138)</f>
        <v>940</v>
      </c>
      <c r="AF139" s="103">
        <f>SUM(AF110:AF138)</f>
        <v>1850</v>
      </c>
      <c r="AG139" s="73">
        <f>SUM(AG110:AG138)</f>
        <v>74</v>
      </c>
    </row>
    <row r="140" spans="1:33" ht="32.25" customHeight="1" thickBot="1" x14ac:dyDescent="0.4">
      <c r="A140" s="249" t="s">
        <v>217</v>
      </c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</row>
    <row r="141" spans="1:33" s="138" customFormat="1" ht="32.25" customHeight="1" thickBot="1" x14ac:dyDescent="0.4">
      <c r="A141" s="229">
        <v>1</v>
      </c>
      <c r="B141" s="130" t="s">
        <v>118</v>
      </c>
      <c r="C141" s="131" t="s">
        <v>287</v>
      </c>
      <c r="D141" s="132">
        <v>2</v>
      </c>
      <c r="E141" s="132">
        <v>2</v>
      </c>
      <c r="F141" s="132"/>
      <c r="G141" s="133"/>
      <c r="H141" s="134"/>
      <c r="I141" s="135"/>
      <c r="J141" s="131"/>
      <c r="K141" s="133">
        <v>30</v>
      </c>
      <c r="L141" s="134">
        <v>20</v>
      </c>
      <c r="M141" s="135"/>
      <c r="N141" s="131">
        <v>5</v>
      </c>
      <c r="O141" s="136"/>
      <c r="P141" s="134"/>
      <c r="Q141" s="135"/>
      <c r="R141" s="131"/>
      <c r="S141" s="136"/>
      <c r="T141" s="134"/>
      <c r="U141" s="135"/>
      <c r="V141" s="131"/>
      <c r="W141" s="136"/>
      <c r="X141" s="134"/>
      <c r="Y141" s="135"/>
      <c r="Z141" s="131"/>
      <c r="AA141" s="136"/>
      <c r="AB141" s="134"/>
      <c r="AC141" s="135"/>
      <c r="AD141" s="131"/>
      <c r="AE141" s="137">
        <v>50</v>
      </c>
      <c r="AF141" s="214">
        <v>125</v>
      </c>
      <c r="AG141" s="215">
        <v>5</v>
      </c>
    </row>
    <row r="142" spans="1:33" s="140" customFormat="1" ht="32.25" customHeight="1" thickBot="1" x14ac:dyDescent="0.4">
      <c r="A142" s="229">
        <v>2</v>
      </c>
      <c r="B142" s="130" t="s">
        <v>119</v>
      </c>
      <c r="C142" s="131" t="s">
        <v>288</v>
      </c>
      <c r="D142" s="139"/>
      <c r="E142" s="139">
        <v>3</v>
      </c>
      <c r="F142" s="139"/>
      <c r="G142" s="136"/>
      <c r="H142" s="134"/>
      <c r="I142" s="135"/>
      <c r="J142" s="131"/>
      <c r="K142" s="136"/>
      <c r="L142" s="134"/>
      <c r="M142" s="135"/>
      <c r="N142" s="131"/>
      <c r="O142" s="136">
        <v>15</v>
      </c>
      <c r="P142" s="134">
        <v>30</v>
      </c>
      <c r="Q142" s="135"/>
      <c r="R142" s="131">
        <v>2</v>
      </c>
      <c r="S142" s="136"/>
      <c r="T142" s="134"/>
      <c r="U142" s="135"/>
      <c r="V142" s="131"/>
      <c r="W142" s="136"/>
      <c r="X142" s="134"/>
      <c r="Y142" s="135"/>
      <c r="Z142" s="131"/>
      <c r="AA142" s="136"/>
      <c r="AB142" s="134"/>
      <c r="AC142" s="135"/>
      <c r="AD142" s="131"/>
      <c r="AE142" s="137">
        <v>45</v>
      </c>
      <c r="AF142" s="137">
        <v>50</v>
      </c>
      <c r="AG142" s="216">
        <v>2</v>
      </c>
    </row>
    <row r="143" spans="1:33" s="140" customFormat="1" ht="32.25" customHeight="1" thickBot="1" x14ac:dyDescent="0.4">
      <c r="A143" s="229">
        <v>3</v>
      </c>
      <c r="B143" s="130" t="s">
        <v>132</v>
      </c>
      <c r="C143" s="131" t="s">
        <v>289</v>
      </c>
      <c r="D143" s="139"/>
      <c r="E143" s="139">
        <v>3</v>
      </c>
      <c r="F143" s="139"/>
      <c r="G143" s="136"/>
      <c r="H143" s="134"/>
      <c r="I143" s="135"/>
      <c r="J143" s="131"/>
      <c r="K143" s="136"/>
      <c r="L143" s="134"/>
      <c r="M143" s="135"/>
      <c r="N143" s="131"/>
      <c r="O143" s="136">
        <v>20</v>
      </c>
      <c r="P143" s="134">
        <v>15</v>
      </c>
      <c r="Q143" s="135"/>
      <c r="R143" s="131">
        <v>2.5</v>
      </c>
      <c r="S143" s="136"/>
      <c r="T143" s="134"/>
      <c r="U143" s="135"/>
      <c r="V143" s="131"/>
      <c r="W143" s="136"/>
      <c r="X143" s="134"/>
      <c r="Y143" s="135"/>
      <c r="Z143" s="131"/>
      <c r="AA143" s="136"/>
      <c r="AB143" s="134"/>
      <c r="AC143" s="135"/>
      <c r="AD143" s="131"/>
      <c r="AE143" s="137">
        <v>35</v>
      </c>
      <c r="AF143" s="137">
        <v>62.5</v>
      </c>
      <c r="AG143" s="216">
        <v>2.5</v>
      </c>
    </row>
    <row r="144" spans="1:33" s="140" customFormat="1" ht="48.75" customHeight="1" thickBot="1" x14ac:dyDescent="0.4">
      <c r="A144" s="229">
        <v>4</v>
      </c>
      <c r="B144" s="130" t="s">
        <v>210</v>
      </c>
      <c r="C144" s="131" t="s">
        <v>290</v>
      </c>
      <c r="D144" s="139">
        <v>3</v>
      </c>
      <c r="E144" s="139">
        <v>3</v>
      </c>
      <c r="F144" s="139"/>
      <c r="G144" s="136"/>
      <c r="H144" s="134"/>
      <c r="I144" s="135"/>
      <c r="J144" s="131"/>
      <c r="K144" s="136"/>
      <c r="L144" s="134"/>
      <c r="M144" s="135"/>
      <c r="N144" s="131"/>
      <c r="O144" s="136">
        <v>15</v>
      </c>
      <c r="P144" s="134">
        <v>15</v>
      </c>
      <c r="Q144" s="135"/>
      <c r="R144" s="131">
        <v>2</v>
      </c>
      <c r="S144" s="136"/>
      <c r="T144" s="134"/>
      <c r="U144" s="135"/>
      <c r="V144" s="131"/>
      <c r="W144" s="136"/>
      <c r="X144" s="134"/>
      <c r="Y144" s="135"/>
      <c r="Z144" s="131"/>
      <c r="AA144" s="136"/>
      <c r="AB144" s="134"/>
      <c r="AC144" s="135"/>
      <c r="AD144" s="131"/>
      <c r="AE144" s="137">
        <v>30</v>
      </c>
      <c r="AF144" s="137">
        <v>50</v>
      </c>
      <c r="AG144" s="137">
        <v>2</v>
      </c>
    </row>
    <row r="145" spans="1:33" s="140" customFormat="1" ht="47.25" customHeight="1" thickBot="1" x14ac:dyDescent="0.4">
      <c r="A145" s="229">
        <v>5</v>
      </c>
      <c r="B145" s="130" t="s">
        <v>130</v>
      </c>
      <c r="C145" s="131" t="s">
        <v>291</v>
      </c>
      <c r="D145" s="139"/>
      <c r="E145" s="139">
        <v>3</v>
      </c>
      <c r="F145" s="139"/>
      <c r="G145" s="136"/>
      <c r="H145" s="134"/>
      <c r="I145" s="135"/>
      <c r="J145" s="131"/>
      <c r="K145" s="136"/>
      <c r="L145" s="134"/>
      <c r="M145" s="135"/>
      <c r="N145" s="131"/>
      <c r="O145" s="136"/>
      <c r="P145" s="134">
        <v>40</v>
      </c>
      <c r="Q145" s="135"/>
      <c r="R145" s="131">
        <v>3</v>
      </c>
      <c r="S145" s="136"/>
      <c r="T145" s="134"/>
      <c r="U145" s="135"/>
      <c r="V145" s="131"/>
      <c r="W145" s="136"/>
      <c r="X145" s="134"/>
      <c r="Y145" s="135"/>
      <c r="Z145" s="131"/>
      <c r="AA145" s="136"/>
      <c r="AB145" s="134"/>
      <c r="AC145" s="135"/>
      <c r="AD145" s="131"/>
      <c r="AE145" s="137">
        <v>40</v>
      </c>
      <c r="AF145" s="137">
        <v>75</v>
      </c>
      <c r="AG145" s="216">
        <v>3</v>
      </c>
    </row>
    <row r="146" spans="1:33" s="140" customFormat="1" ht="32.1" customHeight="1" thickBot="1" x14ac:dyDescent="0.4">
      <c r="A146" s="229">
        <v>6</v>
      </c>
      <c r="B146" s="130" t="s">
        <v>142</v>
      </c>
      <c r="C146" s="131" t="s">
        <v>292</v>
      </c>
      <c r="D146" s="139"/>
      <c r="E146" s="139">
        <v>3</v>
      </c>
      <c r="F146" s="139"/>
      <c r="G146" s="136"/>
      <c r="H146" s="134"/>
      <c r="I146" s="135"/>
      <c r="J146" s="131"/>
      <c r="K146" s="136"/>
      <c r="L146" s="134"/>
      <c r="M146" s="135"/>
      <c r="N146" s="131"/>
      <c r="O146" s="136"/>
      <c r="P146" s="134">
        <v>45</v>
      </c>
      <c r="Q146" s="135"/>
      <c r="R146" s="131">
        <v>3</v>
      </c>
      <c r="S146" s="136"/>
      <c r="T146" s="134"/>
      <c r="U146" s="135"/>
      <c r="V146" s="131"/>
      <c r="W146" s="136"/>
      <c r="X146" s="134"/>
      <c r="Y146" s="135"/>
      <c r="Z146" s="131"/>
      <c r="AA146" s="136"/>
      <c r="AB146" s="134"/>
      <c r="AC146" s="135"/>
      <c r="AD146" s="131"/>
      <c r="AE146" s="137">
        <v>45</v>
      </c>
      <c r="AF146" s="137">
        <v>75</v>
      </c>
      <c r="AG146" s="216">
        <v>3</v>
      </c>
    </row>
    <row r="147" spans="1:33" s="140" customFormat="1" ht="32.1" customHeight="1" thickBot="1" x14ac:dyDescent="0.4">
      <c r="A147" s="229">
        <v>7</v>
      </c>
      <c r="B147" s="130" t="s">
        <v>131</v>
      </c>
      <c r="C147" s="131" t="s">
        <v>293</v>
      </c>
      <c r="D147" s="139"/>
      <c r="E147" s="139">
        <v>4</v>
      </c>
      <c r="F147" s="139"/>
      <c r="G147" s="136"/>
      <c r="H147" s="134"/>
      <c r="I147" s="135"/>
      <c r="J147" s="131"/>
      <c r="K147" s="136"/>
      <c r="L147" s="134"/>
      <c r="M147" s="135"/>
      <c r="N147" s="131"/>
      <c r="O147" s="136"/>
      <c r="P147" s="134"/>
      <c r="Q147" s="135"/>
      <c r="R147" s="131"/>
      <c r="S147" s="136"/>
      <c r="T147" s="134">
        <v>30</v>
      </c>
      <c r="U147" s="135"/>
      <c r="V147" s="131">
        <v>1.5</v>
      </c>
      <c r="W147" s="136"/>
      <c r="X147" s="134"/>
      <c r="Y147" s="135"/>
      <c r="Z147" s="131"/>
      <c r="AA147" s="136"/>
      <c r="AB147" s="134"/>
      <c r="AC147" s="135"/>
      <c r="AD147" s="131"/>
      <c r="AE147" s="137">
        <v>30</v>
      </c>
      <c r="AF147" s="137">
        <v>37.5</v>
      </c>
      <c r="AG147" s="216">
        <v>1.5</v>
      </c>
    </row>
    <row r="148" spans="1:33" s="140" customFormat="1" ht="32.25" customHeight="1" thickBot="1" x14ac:dyDescent="0.4">
      <c r="A148" s="229">
        <v>8</v>
      </c>
      <c r="B148" s="130" t="s">
        <v>128</v>
      </c>
      <c r="C148" s="131" t="s">
        <v>294</v>
      </c>
      <c r="D148" s="139">
        <v>4</v>
      </c>
      <c r="E148" s="139">
        <v>4</v>
      </c>
      <c r="F148" s="139"/>
      <c r="G148" s="136"/>
      <c r="H148" s="134"/>
      <c r="I148" s="135"/>
      <c r="J148" s="131"/>
      <c r="K148" s="136"/>
      <c r="L148" s="134"/>
      <c r="M148" s="135"/>
      <c r="N148" s="131"/>
      <c r="O148" s="136"/>
      <c r="P148" s="134"/>
      <c r="Q148" s="135"/>
      <c r="R148" s="131"/>
      <c r="S148" s="136">
        <v>20</v>
      </c>
      <c r="T148" s="134">
        <v>25</v>
      </c>
      <c r="U148" s="135"/>
      <c r="V148" s="131">
        <v>4</v>
      </c>
      <c r="W148" s="136"/>
      <c r="X148" s="134"/>
      <c r="Y148" s="135"/>
      <c r="Z148" s="131"/>
      <c r="AA148" s="136"/>
      <c r="AB148" s="134"/>
      <c r="AC148" s="135"/>
      <c r="AD148" s="131"/>
      <c r="AE148" s="137">
        <v>45</v>
      </c>
      <c r="AF148" s="137">
        <v>100</v>
      </c>
      <c r="AG148" s="216">
        <v>4</v>
      </c>
    </row>
    <row r="149" spans="1:33" s="140" customFormat="1" ht="53.25" customHeight="1" thickBot="1" x14ac:dyDescent="0.4">
      <c r="A149" s="229">
        <v>9</v>
      </c>
      <c r="B149" s="130" t="s">
        <v>129</v>
      </c>
      <c r="C149" s="131" t="s">
        <v>295</v>
      </c>
      <c r="D149" s="139">
        <v>4</v>
      </c>
      <c r="E149" s="139">
        <v>4</v>
      </c>
      <c r="F149" s="139"/>
      <c r="G149" s="136"/>
      <c r="H149" s="134"/>
      <c r="I149" s="135"/>
      <c r="J149" s="131"/>
      <c r="K149" s="136"/>
      <c r="L149" s="134"/>
      <c r="M149" s="135"/>
      <c r="N149" s="131"/>
      <c r="O149" s="136"/>
      <c r="P149" s="134"/>
      <c r="Q149" s="135"/>
      <c r="R149" s="131"/>
      <c r="S149" s="136">
        <v>20</v>
      </c>
      <c r="T149" s="134">
        <v>25</v>
      </c>
      <c r="U149" s="135"/>
      <c r="V149" s="131">
        <v>4</v>
      </c>
      <c r="W149" s="136"/>
      <c r="X149" s="134"/>
      <c r="Y149" s="135"/>
      <c r="Z149" s="131"/>
      <c r="AA149" s="136"/>
      <c r="AB149" s="134"/>
      <c r="AC149" s="135"/>
      <c r="AD149" s="131"/>
      <c r="AE149" s="137">
        <v>45</v>
      </c>
      <c r="AF149" s="137">
        <v>100</v>
      </c>
      <c r="AG149" s="216">
        <v>4</v>
      </c>
    </row>
    <row r="150" spans="1:33" s="140" customFormat="1" ht="41.25" customHeight="1" thickBot="1" x14ac:dyDescent="0.4">
      <c r="A150" s="229">
        <v>10</v>
      </c>
      <c r="B150" s="130" t="s">
        <v>197</v>
      </c>
      <c r="C150" s="131" t="s">
        <v>296</v>
      </c>
      <c r="D150" s="139"/>
      <c r="E150" s="139">
        <v>4</v>
      </c>
      <c r="F150" s="139"/>
      <c r="G150" s="136"/>
      <c r="H150" s="134"/>
      <c r="I150" s="135"/>
      <c r="J150" s="131"/>
      <c r="K150" s="136"/>
      <c r="L150" s="134"/>
      <c r="M150" s="135"/>
      <c r="N150" s="131"/>
      <c r="O150" s="136"/>
      <c r="P150" s="134"/>
      <c r="Q150" s="135"/>
      <c r="R150" s="131"/>
      <c r="S150" s="136"/>
      <c r="T150" s="134">
        <v>20</v>
      </c>
      <c r="U150" s="135"/>
      <c r="V150" s="131">
        <v>1</v>
      </c>
      <c r="W150" s="136"/>
      <c r="X150" s="134"/>
      <c r="Y150" s="135"/>
      <c r="Z150" s="131"/>
      <c r="AA150" s="136"/>
      <c r="AB150" s="134"/>
      <c r="AC150" s="135"/>
      <c r="AD150" s="131"/>
      <c r="AE150" s="137">
        <v>20</v>
      </c>
      <c r="AF150" s="137">
        <v>25</v>
      </c>
      <c r="AG150" s="137">
        <v>1</v>
      </c>
    </row>
    <row r="151" spans="1:33" s="140" customFormat="1" ht="32.25" customHeight="1" thickBot="1" x14ac:dyDescent="0.4">
      <c r="A151" s="229">
        <v>11</v>
      </c>
      <c r="B151" s="130" t="s">
        <v>97</v>
      </c>
      <c r="C151" s="131" t="s">
        <v>297</v>
      </c>
      <c r="D151" s="139"/>
      <c r="E151" s="139">
        <v>4</v>
      </c>
      <c r="F151" s="139"/>
      <c r="G151" s="136"/>
      <c r="H151" s="134"/>
      <c r="I151" s="135"/>
      <c r="J151" s="131"/>
      <c r="K151" s="136"/>
      <c r="L151" s="134"/>
      <c r="M151" s="135"/>
      <c r="N151" s="131"/>
      <c r="O151" s="136"/>
      <c r="P151" s="134"/>
      <c r="Q151" s="135"/>
      <c r="R151" s="131"/>
      <c r="S151" s="136">
        <v>20</v>
      </c>
      <c r="T151" s="134"/>
      <c r="U151" s="135"/>
      <c r="V151" s="131">
        <v>1</v>
      </c>
      <c r="W151" s="136"/>
      <c r="X151" s="134"/>
      <c r="Y151" s="135"/>
      <c r="Z151" s="131"/>
      <c r="AA151" s="136"/>
      <c r="AB151" s="134"/>
      <c r="AC151" s="135"/>
      <c r="AD151" s="131"/>
      <c r="AE151" s="137">
        <v>20</v>
      </c>
      <c r="AF151" s="137">
        <v>25</v>
      </c>
      <c r="AG151" s="216">
        <v>1</v>
      </c>
    </row>
    <row r="152" spans="1:33" s="140" customFormat="1" ht="32.25" customHeight="1" thickBot="1" x14ac:dyDescent="0.4">
      <c r="A152" s="229">
        <v>12</v>
      </c>
      <c r="B152" s="130" t="s">
        <v>127</v>
      </c>
      <c r="C152" s="131" t="s">
        <v>298</v>
      </c>
      <c r="D152" s="139">
        <v>5</v>
      </c>
      <c r="E152" s="139">
        <v>5</v>
      </c>
      <c r="F152" s="139"/>
      <c r="G152" s="136"/>
      <c r="H152" s="134"/>
      <c r="I152" s="135"/>
      <c r="J152" s="131"/>
      <c r="K152" s="136"/>
      <c r="L152" s="134"/>
      <c r="M152" s="135"/>
      <c r="N152" s="131"/>
      <c r="O152" s="136"/>
      <c r="P152" s="134"/>
      <c r="Q152" s="135"/>
      <c r="R152" s="131"/>
      <c r="S152" s="136"/>
      <c r="T152" s="134"/>
      <c r="U152" s="135"/>
      <c r="V152" s="131"/>
      <c r="W152" s="136">
        <v>20</v>
      </c>
      <c r="X152" s="134">
        <v>30</v>
      </c>
      <c r="Y152" s="135"/>
      <c r="Z152" s="131">
        <v>4</v>
      </c>
      <c r="AA152" s="136"/>
      <c r="AB152" s="134"/>
      <c r="AC152" s="135"/>
      <c r="AD152" s="131"/>
      <c r="AE152" s="137">
        <v>50</v>
      </c>
      <c r="AF152" s="137">
        <v>100</v>
      </c>
      <c r="AG152" s="216">
        <v>4</v>
      </c>
    </row>
    <row r="153" spans="1:33" s="140" customFormat="1" ht="32.25" customHeight="1" thickBot="1" x14ac:dyDescent="0.4">
      <c r="A153" s="229">
        <v>13</v>
      </c>
      <c r="B153" s="130" t="s">
        <v>123</v>
      </c>
      <c r="C153" s="131" t="s">
        <v>299</v>
      </c>
      <c r="D153" s="139"/>
      <c r="E153" s="139">
        <v>5</v>
      </c>
      <c r="F153" s="139"/>
      <c r="G153" s="136"/>
      <c r="H153" s="134"/>
      <c r="I153" s="135"/>
      <c r="J153" s="131"/>
      <c r="K153" s="136"/>
      <c r="L153" s="134"/>
      <c r="M153" s="135"/>
      <c r="N153" s="131"/>
      <c r="O153" s="136"/>
      <c r="P153" s="134"/>
      <c r="Q153" s="135"/>
      <c r="R153" s="131"/>
      <c r="S153" s="136"/>
      <c r="T153" s="134"/>
      <c r="U153" s="135"/>
      <c r="V153" s="131"/>
      <c r="W153" s="136">
        <v>15</v>
      </c>
      <c r="X153" s="134">
        <v>15</v>
      </c>
      <c r="Y153" s="135"/>
      <c r="Z153" s="131">
        <v>2</v>
      </c>
      <c r="AA153" s="136"/>
      <c r="AB153" s="134"/>
      <c r="AC153" s="135"/>
      <c r="AD153" s="131"/>
      <c r="AE153" s="137">
        <v>30</v>
      </c>
      <c r="AF153" s="137">
        <v>50</v>
      </c>
      <c r="AG153" s="216">
        <v>2</v>
      </c>
    </row>
    <row r="154" spans="1:33" s="140" customFormat="1" ht="48.75" customHeight="1" thickBot="1" x14ac:dyDescent="0.4">
      <c r="A154" s="229">
        <v>14</v>
      </c>
      <c r="B154" s="130" t="s">
        <v>211</v>
      </c>
      <c r="C154" s="131" t="s">
        <v>300</v>
      </c>
      <c r="D154" s="139">
        <v>5</v>
      </c>
      <c r="E154" s="139">
        <v>5</v>
      </c>
      <c r="F154" s="139"/>
      <c r="G154" s="136"/>
      <c r="H154" s="134"/>
      <c r="I154" s="135"/>
      <c r="J154" s="131"/>
      <c r="K154" s="136"/>
      <c r="L154" s="134"/>
      <c r="M154" s="135"/>
      <c r="N154" s="131"/>
      <c r="O154" s="136"/>
      <c r="P154" s="134"/>
      <c r="Q154" s="135"/>
      <c r="R154" s="131"/>
      <c r="S154" s="136"/>
      <c r="T154" s="134"/>
      <c r="U154" s="135"/>
      <c r="V154" s="131"/>
      <c r="W154" s="136">
        <v>15</v>
      </c>
      <c r="X154" s="134">
        <v>30</v>
      </c>
      <c r="Y154" s="135"/>
      <c r="Z154" s="131">
        <v>4</v>
      </c>
      <c r="AA154" s="136"/>
      <c r="AB154" s="134"/>
      <c r="AC154" s="135"/>
      <c r="AD154" s="131"/>
      <c r="AE154" s="137">
        <v>45</v>
      </c>
      <c r="AF154" s="137">
        <v>100</v>
      </c>
      <c r="AG154" s="216">
        <v>4</v>
      </c>
    </row>
    <row r="155" spans="1:33" s="140" customFormat="1" ht="32.25" customHeight="1" thickBot="1" x14ac:dyDescent="0.4">
      <c r="A155" s="229">
        <v>15</v>
      </c>
      <c r="B155" s="130" t="s">
        <v>126</v>
      </c>
      <c r="C155" s="131" t="s">
        <v>301</v>
      </c>
      <c r="D155" s="139">
        <v>5</v>
      </c>
      <c r="E155" s="139">
        <v>5</v>
      </c>
      <c r="F155" s="139"/>
      <c r="G155" s="136"/>
      <c r="H155" s="134"/>
      <c r="I155" s="135"/>
      <c r="J155" s="131"/>
      <c r="K155" s="136"/>
      <c r="L155" s="134"/>
      <c r="M155" s="135"/>
      <c r="N155" s="131"/>
      <c r="O155" s="136"/>
      <c r="P155" s="134"/>
      <c r="Q155" s="135"/>
      <c r="R155" s="131"/>
      <c r="S155" s="136"/>
      <c r="T155" s="134"/>
      <c r="U155" s="135"/>
      <c r="V155" s="131"/>
      <c r="W155" s="136">
        <v>15</v>
      </c>
      <c r="X155" s="134">
        <v>15</v>
      </c>
      <c r="Y155" s="135"/>
      <c r="Z155" s="131">
        <v>3</v>
      </c>
      <c r="AA155" s="136"/>
      <c r="AB155" s="134"/>
      <c r="AC155" s="135"/>
      <c r="AD155" s="131"/>
      <c r="AE155" s="137">
        <v>30</v>
      </c>
      <c r="AF155" s="137">
        <v>75</v>
      </c>
      <c r="AG155" s="216">
        <v>3</v>
      </c>
    </row>
    <row r="156" spans="1:33" s="140" customFormat="1" ht="48.75" customHeight="1" thickBot="1" x14ac:dyDescent="0.4">
      <c r="A156" s="229">
        <v>16</v>
      </c>
      <c r="B156" s="130" t="s">
        <v>141</v>
      </c>
      <c r="C156" s="131" t="s">
        <v>302</v>
      </c>
      <c r="D156" s="139"/>
      <c r="E156" s="139">
        <v>5</v>
      </c>
      <c r="F156" s="139"/>
      <c r="G156" s="136"/>
      <c r="H156" s="134"/>
      <c r="I156" s="135"/>
      <c r="J156" s="131"/>
      <c r="K156" s="136"/>
      <c r="L156" s="134"/>
      <c r="M156" s="135"/>
      <c r="N156" s="131"/>
      <c r="O156" s="136"/>
      <c r="P156" s="134"/>
      <c r="Q156" s="135"/>
      <c r="R156" s="131"/>
      <c r="S156" s="136"/>
      <c r="T156" s="134"/>
      <c r="U156" s="135"/>
      <c r="V156" s="131"/>
      <c r="W156" s="136">
        <v>15</v>
      </c>
      <c r="X156" s="134">
        <v>15</v>
      </c>
      <c r="Y156" s="135"/>
      <c r="Z156" s="131">
        <v>2</v>
      </c>
      <c r="AA156" s="136"/>
      <c r="AB156" s="134"/>
      <c r="AC156" s="135"/>
      <c r="AD156" s="131"/>
      <c r="AE156" s="137">
        <v>30</v>
      </c>
      <c r="AF156" s="137">
        <v>50</v>
      </c>
      <c r="AG156" s="216">
        <v>2</v>
      </c>
    </row>
    <row r="157" spans="1:33" s="140" customFormat="1" ht="32.25" customHeight="1" thickBot="1" x14ac:dyDescent="0.4">
      <c r="A157" s="229">
        <v>17</v>
      </c>
      <c r="B157" s="130" t="s">
        <v>96</v>
      </c>
      <c r="C157" s="131" t="s">
        <v>303</v>
      </c>
      <c r="D157" s="139"/>
      <c r="E157" s="139">
        <v>5</v>
      </c>
      <c r="F157" s="139"/>
      <c r="G157" s="136"/>
      <c r="H157" s="134"/>
      <c r="I157" s="135"/>
      <c r="J157" s="131"/>
      <c r="K157" s="136"/>
      <c r="L157" s="134"/>
      <c r="M157" s="135"/>
      <c r="N157" s="131"/>
      <c r="O157" s="136"/>
      <c r="P157" s="134"/>
      <c r="Q157" s="135"/>
      <c r="R157" s="131"/>
      <c r="S157" s="136"/>
      <c r="T157" s="134"/>
      <c r="U157" s="135"/>
      <c r="V157" s="131"/>
      <c r="W157" s="136">
        <v>15</v>
      </c>
      <c r="X157" s="134">
        <v>30</v>
      </c>
      <c r="Y157" s="135"/>
      <c r="Z157" s="131">
        <v>2</v>
      </c>
      <c r="AA157" s="136"/>
      <c r="AB157" s="134"/>
      <c r="AC157" s="135"/>
      <c r="AD157" s="131"/>
      <c r="AE157" s="137">
        <v>45</v>
      </c>
      <c r="AF157" s="137">
        <v>50</v>
      </c>
      <c r="AG157" s="216">
        <v>2</v>
      </c>
    </row>
    <row r="158" spans="1:33" s="140" customFormat="1" ht="32.1" customHeight="1" thickBot="1" x14ac:dyDescent="0.4">
      <c r="A158" s="229">
        <v>18</v>
      </c>
      <c r="B158" s="130" t="s">
        <v>121</v>
      </c>
      <c r="C158" s="131" t="s">
        <v>304</v>
      </c>
      <c r="D158" s="139"/>
      <c r="E158" s="139">
        <v>6</v>
      </c>
      <c r="F158" s="139"/>
      <c r="G158" s="136"/>
      <c r="H158" s="134"/>
      <c r="I158" s="135"/>
      <c r="J158" s="131"/>
      <c r="K158" s="136"/>
      <c r="L158" s="134"/>
      <c r="M158" s="135"/>
      <c r="N158" s="131"/>
      <c r="O158" s="136"/>
      <c r="P158" s="134"/>
      <c r="Q158" s="135"/>
      <c r="R158" s="131"/>
      <c r="S158" s="136"/>
      <c r="T158" s="134"/>
      <c r="U158" s="135"/>
      <c r="V158" s="131"/>
      <c r="W158" s="136"/>
      <c r="X158" s="134"/>
      <c r="Y158" s="135"/>
      <c r="Z158" s="131"/>
      <c r="AA158" s="136"/>
      <c r="AB158" s="134">
        <v>20</v>
      </c>
      <c r="AC158" s="135"/>
      <c r="AD158" s="131">
        <v>1</v>
      </c>
      <c r="AE158" s="137">
        <v>20</v>
      </c>
      <c r="AF158" s="137">
        <v>25</v>
      </c>
      <c r="AG158" s="216">
        <v>1</v>
      </c>
    </row>
    <row r="159" spans="1:33" s="140" customFormat="1" ht="32.25" customHeight="1" thickBot="1" x14ac:dyDescent="0.4">
      <c r="A159" s="229">
        <v>19</v>
      </c>
      <c r="B159" s="130" t="s">
        <v>120</v>
      </c>
      <c r="C159" s="131" t="s">
        <v>305</v>
      </c>
      <c r="D159" s="139"/>
      <c r="E159" s="139">
        <v>6</v>
      </c>
      <c r="F159" s="139"/>
      <c r="G159" s="136"/>
      <c r="H159" s="134"/>
      <c r="I159" s="135"/>
      <c r="J159" s="131"/>
      <c r="K159" s="136"/>
      <c r="L159" s="134"/>
      <c r="M159" s="135"/>
      <c r="N159" s="131"/>
      <c r="O159" s="136"/>
      <c r="P159" s="134"/>
      <c r="Q159" s="135"/>
      <c r="R159" s="131"/>
      <c r="S159" s="136"/>
      <c r="T159" s="134"/>
      <c r="U159" s="135"/>
      <c r="V159" s="131"/>
      <c r="W159" s="136"/>
      <c r="X159" s="134"/>
      <c r="Y159" s="135"/>
      <c r="Z159" s="131"/>
      <c r="AA159" s="136">
        <v>15</v>
      </c>
      <c r="AB159" s="134"/>
      <c r="AC159" s="135"/>
      <c r="AD159" s="131">
        <v>1</v>
      </c>
      <c r="AE159" s="137">
        <v>15</v>
      </c>
      <c r="AF159" s="137">
        <v>25</v>
      </c>
      <c r="AG159" s="216">
        <v>1</v>
      </c>
    </row>
    <row r="160" spans="1:33" s="140" customFormat="1" ht="47.25" customHeight="1" thickBot="1" x14ac:dyDescent="0.4">
      <c r="A160" s="229">
        <v>20</v>
      </c>
      <c r="B160" s="130" t="s">
        <v>196</v>
      </c>
      <c r="C160" s="131" t="s">
        <v>306</v>
      </c>
      <c r="D160" s="139"/>
      <c r="E160" s="139">
        <v>6</v>
      </c>
      <c r="F160" s="139"/>
      <c r="G160" s="136"/>
      <c r="H160" s="134"/>
      <c r="I160" s="135"/>
      <c r="J160" s="131"/>
      <c r="K160" s="136"/>
      <c r="L160" s="134"/>
      <c r="M160" s="135"/>
      <c r="N160" s="131"/>
      <c r="O160" s="136"/>
      <c r="P160" s="134"/>
      <c r="Q160" s="135"/>
      <c r="R160" s="131"/>
      <c r="S160" s="136"/>
      <c r="T160" s="134"/>
      <c r="U160" s="135"/>
      <c r="V160" s="131"/>
      <c r="W160" s="136"/>
      <c r="X160" s="134"/>
      <c r="Y160" s="135"/>
      <c r="Z160" s="131"/>
      <c r="AA160" s="136"/>
      <c r="AB160" s="134">
        <v>20</v>
      </c>
      <c r="AC160" s="135"/>
      <c r="AD160" s="131">
        <v>1</v>
      </c>
      <c r="AE160" s="137">
        <v>20</v>
      </c>
      <c r="AF160" s="137">
        <v>25</v>
      </c>
      <c r="AG160" s="137">
        <v>1</v>
      </c>
    </row>
    <row r="161" spans="1:33" s="140" customFormat="1" ht="32.25" customHeight="1" thickBot="1" x14ac:dyDescent="0.4">
      <c r="A161" s="229">
        <v>21</v>
      </c>
      <c r="B161" s="130" t="s">
        <v>122</v>
      </c>
      <c r="C161" s="131" t="s">
        <v>307</v>
      </c>
      <c r="D161" s="139"/>
      <c r="E161" s="139">
        <v>6</v>
      </c>
      <c r="F161" s="139"/>
      <c r="G161" s="136"/>
      <c r="H161" s="134"/>
      <c r="I161" s="135"/>
      <c r="J161" s="131"/>
      <c r="K161" s="136"/>
      <c r="L161" s="134"/>
      <c r="M161" s="135"/>
      <c r="N161" s="131"/>
      <c r="O161" s="134"/>
      <c r="P161" s="134"/>
      <c r="Q161" s="135"/>
      <c r="R161" s="131"/>
      <c r="S161" s="136"/>
      <c r="T161" s="134"/>
      <c r="U161" s="135"/>
      <c r="V161" s="131"/>
      <c r="W161" s="136"/>
      <c r="X161" s="134"/>
      <c r="Y161" s="135"/>
      <c r="Z161" s="131"/>
      <c r="AA161" s="134">
        <v>15</v>
      </c>
      <c r="AB161" s="134"/>
      <c r="AC161" s="135"/>
      <c r="AD161" s="131">
        <v>1</v>
      </c>
      <c r="AE161" s="137">
        <v>15</v>
      </c>
      <c r="AF161" s="137">
        <v>25</v>
      </c>
      <c r="AG161" s="216">
        <v>1</v>
      </c>
    </row>
    <row r="162" spans="1:33" s="140" customFormat="1" ht="32.25" customHeight="1" thickBot="1" x14ac:dyDescent="0.4">
      <c r="A162" s="229">
        <v>22</v>
      </c>
      <c r="B162" s="130" t="s">
        <v>124</v>
      </c>
      <c r="C162" s="131" t="s">
        <v>308</v>
      </c>
      <c r="D162" s="139"/>
      <c r="E162" s="139">
        <v>6</v>
      </c>
      <c r="F162" s="139"/>
      <c r="G162" s="136"/>
      <c r="H162" s="134"/>
      <c r="I162" s="135"/>
      <c r="J162" s="131"/>
      <c r="K162" s="136"/>
      <c r="L162" s="134"/>
      <c r="M162" s="135"/>
      <c r="N162" s="131"/>
      <c r="O162" s="136"/>
      <c r="P162" s="134"/>
      <c r="Q162" s="135"/>
      <c r="R162" s="131"/>
      <c r="S162" s="136"/>
      <c r="T162" s="134"/>
      <c r="U162" s="135"/>
      <c r="V162" s="131"/>
      <c r="W162" s="136"/>
      <c r="X162" s="134"/>
      <c r="Y162" s="135"/>
      <c r="Z162" s="131"/>
      <c r="AA162" s="136">
        <v>15</v>
      </c>
      <c r="AB162" s="134">
        <v>15</v>
      </c>
      <c r="AC162" s="135"/>
      <c r="AD162" s="131">
        <v>2</v>
      </c>
      <c r="AE162" s="137">
        <v>30</v>
      </c>
      <c r="AF162" s="137">
        <v>50</v>
      </c>
      <c r="AG162" s="216">
        <v>2</v>
      </c>
    </row>
    <row r="163" spans="1:33" s="140" customFormat="1" ht="44.25" customHeight="1" thickBot="1" x14ac:dyDescent="0.4">
      <c r="A163" s="229">
        <v>23</v>
      </c>
      <c r="B163" s="130" t="s">
        <v>125</v>
      </c>
      <c r="C163" s="131" t="s">
        <v>309</v>
      </c>
      <c r="D163" s="139"/>
      <c r="E163" s="139">
        <v>6</v>
      </c>
      <c r="F163" s="139"/>
      <c r="G163" s="136"/>
      <c r="H163" s="134"/>
      <c r="I163" s="135"/>
      <c r="J163" s="131"/>
      <c r="K163" s="136"/>
      <c r="L163" s="134"/>
      <c r="M163" s="135"/>
      <c r="N163" s="131"/>
      <c r="O163" s="136"/>
      <c r="P163" s="134"/>
      <c r="Q163" s="135"/>
      <c r="R163" s="131"/>
      <c r="S163" s="136"/>
      <c r="T163" s="134"/>
      <c r="U163" s="135"/>
      <c r="V163" s="131"/>
      <c r="W163" s="136"/>
      <c r="X163" s="134"/>
      <c r="Y163" s="135"/>
      <c r="Z163" s="131"/>
      <c r="AA163" s="136">
        <v>10</v>
      </c>
      <c r="AB163" s="134">
        <v>10</v>
      </c>
      <c r="AC163" s="135"/>
      <c r="AD163" s="131">
        <v>1</v>
      </c>
      <c r="AE163" s="137">
        <v>20</v>
      </c>
      <c r="AF163" s="137">
        <v>25</v>
      </c>
      <c r="AG163" s="217">
        <v>1</v>
      </c>
    </row>
    <row r="164" spans="1:33" s="140" customFormat="1" ht="44.25" customHeight="1" thickBot="1" x14ac:dyDescent="0.4">
      <c r="A164" s="229">
        <v>24</v>
      </c>
      <c r="B164" s="130" t="s">
        <v>151</v>
      </c>
      <c r="C164" s="131" t="s">
        <v>310</v>
      </c>
      <c r="D164" s="139"/>
      <c r="E164" s="139">
        <v>6</v>
      </c>
      <c r="F164" s="139"/>
      <c r="G164" s="136"/>
      <c r="H164" s="134"/>
      <c r="I164" s="135"/>
      <c r="J164" s="131"/>
      <c r="K164" s="136"/>
      <c r="L164" s="134"/>
      <c r="M164" s="135"/>
      <c r="N164" s="131"/>
      <c r="O164" s="136"/>
      <c r="P164" s="134"/>
      <c r="Q164" s="135"/>
      <c r="R164" s="131"/>
      <c r="S164" s="136"/>
      <c r="T164" s="134"/>
      <c r="U164" s="135"/>
      <c r="V164" s="131"/>
      <c r="W164" s="136"/>
      <c r="X164" s="134"/>
      <c r="Y164" s="135"/>
      <c r="Z164" s="131"/>
      <c r="AA164" s="136">
        <v>10</v>
      </c>
      <c r="AB164" s="134">
        <v>10</v>
      </c>
      <c r="AC164" s="135"/>
      <c r="AD164" s="131">
        <v>1</v>
      </c>
      <c r="AE164" s="137">
        <v>20</v>
      </c>
      <c r="AF164" s="137">
        <v>25</v>
      </c>
      <c r="AG164" s="217">
        <v>1</v>
      </c>
    </row>
    <row r="165" spans="1:33" s="140" customFormat="1" ht="32.25" customHeight="1" thickBot="1" x14ac:dyDescent="0.4">
      <c r="A165" s="229">
        <v>25</v>
      </c>
      <c r="B165" s="130" t="s">
        <v>153</v>
      </c>
      <c r="C165" s="131" t="s">
        <v>311</v>
      </c>
      <c r="D165" s="139"/>
      <c r="E165" s="139">
        <v>6</v>
      </c>
      <c r="F165" s="139"/>
      <c r="G165" s="136"/>
      <c r="H165" s="134"/>
      <c r="I165" s="135"/>
      <c r="J165" s="131"/>
      <c r="K165" s="136"/>
      <c r="L165" s="134"/>
      <c r="M165" s="135"/>
      <c r="N165" s="131"/>
      <c r="O165" s="136"/>
      <c r="P165" s="134"/>
      <c r="Q165" s="135"/>
      <c r="R165" s="131"/>
      <c r="S165" s="136"/>
      <c r="T165" s="134"/>
      <c r="U165" s="135"/>
      <c r="V165" s="131"/>
      <c r="W165" s="136"/>
      <c r="X165" s="134"/>
      <c r="Y165" s="135"/>
      <c r="Z165" s="131"/>
      <c r="AA165" s="136">
        <v>15</v>
      </c>
      <c r="AB165" s="134">
        <v>15</v>
      </c>
      <c r="AC165" s="135"/>
      <c r="AD165" s="131">
        <v>2</v>
      </c>
      <c r="AE165" s="137">
        <v>30</v>
      </c>
      <c r="AF165" s="137">
        <v>50</v>
      </c>
      <c r="AG165" s="216">
        <v>2</v>
      </c>
    </row>
    <row r="166" spans="1:33" s="140" customFormat="1" ht="53.25" customHeight="1" thickBot="1" x14ac:dyDescent="0.4">
      <c r="A166" s="229">
        <v>26</v>
      </c>
      <c r="B166" s="130" t="s">
        <v>149</v>
      </c>
      <c r="C166" s="131" t="s">
        <v>312</v>
      </c>
      <c r="D166" s="139"/>
      <c r="E166" s="139">
        <v>6</v>
      </c>
      <c r="F166" s="139"/>
      <c r="G166" s="136"/>
      <c r="H166" s="134"/>
      <c r="I166" s="135"/>
      <c r="J166" s="131"/>
      <c r="K166" s="136"/>
      <c r="L166" s="134"/>
      <c r="M166" s="135"/>
      <c r="N166" s="131"/>
      <c r="O166" s="136"/>
      <c r="P166" s="134"/>
      <c r="Q166" s="135"/>
      <c r="R166" s="131"/>
      <c r="S166" s="136"/>
      <c r="T166" s="134"/>
      <c r="U166" s="135"/>
      <c r="V166" s="131"/>
      <c r="W166" s="136"/>
      <c r="X166" s="134"/>
      <c r="Y166" s="135"/>
      <c r="Z166" s="131"/>
      <c r="AA166" s="136"/>
      <c r="AB166" s="134">
        <v>20</v>
      </c>
      <c r="AC166" s="135"/>
      <c r="AD166" s="131">
        <v>1</v>
      </c>
      <c r="AE166" s="137">
        <v>20</v>
      </c>
      <c r="AF166" s="137">
        <v>25</v>
      </c>
      <c r="AG166" s="216">
        <v>1</v>
      </c>
    </row>
    <row r="167" spans="1:33" s="140" customFormat="1" ht="56.25" customHeight="1" thickBot="1" x14ac:dyDescent="0.4">
      <c r="A167" s="64">
        <v>27</v>
      </c>
      <c r="B167" s="130" t="s">
        <v>152</v>
      </c>
      <c r="C167" s="131" t="s">
        <v>313</v>
      </c>
      <c r="D167" s="139"/>
      <c r="E167" s="139">
        <v>6</v>
      </c>
      <c r="F167" s="139"/>
      <c r="G167" s="136"/>
      <c r="H167" s="134"/>
      <c r="I167" s="135"/>
      <c r="J167" s="131"/>
      <c r="K167" s="136"/>
      <c r="L167" s="134"/>
      <c r="M167" s="135"/>
      <c r="N167" s="131"/>
      <c r="O167" s="136"/>
      <c r="P167" s="134"/>
      <c r="Q167" s="135"/>
      <c r="R167" s="131"/>
      <c r="S167" s="136"/>
      <c r="T167" s="134"/>
      <c r="U167" s="135"/>
      <c r="V167" s="131"/>
      <c r="W167" s="136"/>
      <c r="X167" s="134"/>
      <c r="Y167" s="135"/>
      <c r="Z167" s="131"/>
      <c r="AA167" s="136"/>
      <c r="AB167" s="134">
        <v>25</v>
      </c>
      <c r="AC167" s="135"/>
      <c r="AD167" s="131">
        <v>2</v>
      </c>
      <c r="AE167" s="137">
        <v>25</v>
      </c>
      <c r="AF167" s="137">
        <v>50</v>
      </c>
      <c r="AG167" s="216">
        <v>2</v>
      </c>
    </row>
    <row r="168" spans="1:33" ht="32.25" customHeight="1" thickBot="1" x14ac:dyDescent="0.4">
      <c r="A168" s="64">
        <v>28</v>
      </c>
      <c r="B168" s="65" t="s">
        <v>66</v>
      </c>
      <c r="C168" s="131" t="s">
        <v>363</v>
      </c>
      <c r="D168" s="63"/>
      <c r="E168" s="63" t="s">
        <v>67</v>
      </c>
      <c r="F168" s="115"/>
      <c r="G168" s="66"/>
      <c r="H168" s="67"/>
      <c r="I168" s="68"/>
      <c r="J168" s="69"/>
      <c r="K168" s="66"/>
      <c r="L168" s="67"/>
      <c r="M168" s="68"/>
      <c r="N168" s="69"/>
      <c r="O168" s="66"/>
      <c r="P168" s="67"/>
      <c r="Q168" s="68"/>
      <c r="R168" s="69"/>
      <c r="S168" s="66"/>
      <c r="T168" s="67">
        <v>30</v>
      </c>
      <c r="U168" s="68"/>
      <c r="V168" s="69">
        <v>4</v>
      </c>
      <c r="W168" s="66"/>
      <c r="X168" s="67">
        <v>30</v>
      </c>
      <c r="Y168" s="68"/>
      <c r="Z168" s="69">
        <v>5</v>
      </c>
      <c r="AA168" s="66"/>
      <c r="AB168" s="67">
        <v>30</v>
      </c>
      <c r="AC168" s="68"/>
      <c r="AD168" s="69">
        <v>6</v>
      </c>
      <c r="AE168" s="76">
        <v>90</v>
      </c>
      <c r="AF168" s="77">
        <v>375</v>
      </c>
      <c r="AG168" s="77">
        <v>15</v>
      </c>
    </row>
    <row r="169" spans="1:33" s="99" customFormat="1" ht="32.25" customHeight="1" thickBot="1" x14ac:dyDescent="0.4">
      <c r="A169" s="241" t="s">
        <v>11</v>
      </c>
      <c r="B169" s="242"/>
      <c r="C169" s="73"/>
      <c r="D169" s="63"/>
      <c r="E169" s="63"/>
      <c r="F169" s="63"/>
      <c r="G169" s="70">
        <v>0</v>
      </c>
      <c r="H169" s="71">
        <v>0</v>
      </c>
      <c r="I169" s="72">
        <v>0</v>
      </c>
      <c r="J169" s="73">
        <f>SUM(J149:J168)</f>
        <v>0</v>
      </c>
      <c r="K169" s="70">
        <f>SUM(K141:K168)</f>
        <v>30</v>
      </c>
      <c r="L169" s="71">
        <f>SUM(L141:L168)</f>
        <v>20</v>
      </c>
      <c r="M169" s="72">
        <v>0</v>
      </c>
      <c r="N169" s="73">
        <f>SUM(N141:N168)</f>
        <v>5</v>
      </c>
      <c r="O169" s="70">
        <f>SUM(O141:O168)</f>
        <v>50</v>
      </c>
      <c r="P169" s="71">
        <f>SUM(P141:P168)</f>
        <v>145</v>
      </c>
      <c r="Q169" s="72">
        <v>10</v>
      </c>
      <c r="R169" s="73">
        <f>SUM(R141:R168)</f>
        <v>12.5</v>
      </c>
      <c r="S169" s="70">
        <f>SUM(S141:S168)</f>
        <v>60</v>
      </c>
      <c r="T169" s="71">
        <f>SUM(T141:T168)</f>
        <v>130</v>
      </c>
      <c r="U169" s="72">
        <v>25</v>
      </c>
      <c r="V169" s="73">
        <f>SUM(V141:V168)</f>
        <v>15.5</v>
      </c>
      <c r="W169" s="70">
        <f>SUM(W141:W168)</f>
        <v>95</v>
      </c>
      <c r="X169" s="71">
        <f>SUM(X141:X168)</f>
        <v>165</v>
      </c>
      <c r="Y169" s="72">
        <v>5</v>
      </c>
      <c r="Z169" s="73">
        <f>SUM(Z152:Z168)</f>
        <v>22</v>
      </c>
      <c r="AA169" s="70">
        <f>SUM(AA141:AA168)</f>
        <v>80</v>
      </c>
      <c r="AB169" s="71">
        <f>SUM(AB141:AB168)</f>
        <v>165</v>
      </c>
      <c r="AC169" s="72">
        <v>0</v>
      </c>
      <c r="AD169" s="73">
        <f>SUM(AD141:AD168)</f>
        <v>19</v>
      </c>
      <c r="AE169" s="73">
        <f>SUM(AE141:AE168)</f>
        <v>940</v>
      </c>
      <c r="AF169" s="103">
        <f>SUM(AF141:AF168)</f>
        <v>1850</v>
      </c>
      <c r="AG169" s="103">
        <f>SUM(AG141:AG168)</f>
        <v>74</v>
      </c>
    </row>
    <row r="170" spans="1:33" ht="33.75" customHeight="1" thickBot="1" x14ac:dyDescent="0.4">
      <c r="A170" s="249" t="s">
        <v>177</v>
      </c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  <c r="AB170" s="250"/>
      <c r="AC170" s="250"/>
      <c r="AD170" s="250"/>
      <c r="AE170" s="250"/>
      <c r="AF170" s="250"/>
      <c r="AG170" s="164"/>
    </row>
    <row r="171" spans="1:33" ht="113.25" customHeight="1" x14ac:dyDescent="0.35">
      <c r="A171" s="64">
        <v>1</v>
      </c>
      <c r="B171" s="126" t="s">
        <v>143</v>
      </c>
      <c r="C171" s="112" t="s">
        <v>159</v>
      </c>
      <c r="D171" s="113"/>
      <c r="E171" s="113">
        <v>5.6</v>
      </c>
      <c r="F171" s="112"/>
      <c r="G171" s="109"/>
      <c r="H171" s="110"/>
      <c r="I171" s="111"/>
      <c r="J171" s="112"/>
      <c r="K171" s="109"/>
      <c r="L171" s="110"/>
      <c r="M171" s="111"/>
      <c r="N171" s="112"/>
      <c r="O171" s="109"/>
      <c r="P171" s="110"/>
      <c r="Q171" s="111"/>
      <c r="R171" s="112"/>
      <c r="S171" s="109"/>
      <c r="T171" s="110"/>
      <c r="U171" s="111"/>
      <c r="V171" s="112"/>
      <c r="W171" s="243">
        <v>30</v>
      </c>
      <c r="X171" s="244"/>
      <c r="Y171" s="111"/>
      <c r="Z171" s="112">
        <v>2</v>
      </c>
      <c r="AA171" s="247">
        <v>30</v>
      </c>
      <c r="AB171" s="248"/>
      <c r="AC171" s="90"/>
      <c r="AD171" s="95">
        <v>2</v>
      </c>
      <c r="AE171" s="161">
        <v>60</v>
      </c>
      <c r="AF171" s="162">
        <v>100</v>
      </c>
      <c r="AG171" s="163">
        <v>4</v>
      </c>
    </row>
    <row r="172" spans="1:33" ht="45.75" customHeight="1" thickBot="1" x14ac:dyDescent="0.4">
      <c r="A172" s="64">
        <v>2</v>
      </c>
      <c r="B172" s="212" t="s">
        <v>186</v>
      </c>
      <c r="C172" s="95" t="s">
        <v>188</v>
      </c>
      <c r="D172" s="161"/>
      <c r="E172" s="161"/>
      <c r="F172" s="95"/>
      <c r="G172" s="91">
        <v>0</v>
      </c>
      <c r="H172" s="89">
        <v>30</v>
      </c>
      <c r="I172" s="90">
        <v>0</v>
      </c>
      <c r="J172" s="95">
        <v>2</v>
      </c>
      <c r="K172" s="91">
        <v>0</v>
      </c>
      <c r="L172" s="89">
        <v>30</v>
      </c>
      <c r="M172" s="90">
        <v>0</v>
      </c>
      <c r="N172" s="95">
        <v>2</v>
      </c>
      <c r="O172" s="91">
        <v>0</v>
      </c>
      <c r="P172" s="89">
        <v>0</v>
      </c>
      <c r="Q172" s="90">
        <v>0</v>
      </c>
      <c r="R172" s="95">
        <v>0</v>
      </c>
      <c r="S172" s="91">
        <v>0</v>
      </c>
      <c r="T172" s="89">
        <v>0</v>
      </c>
      <c r="U172" s="90">
        <v>0</v>
      </c>
      <c r="V172" s="95">
        <v>0</v>
      </c>
      <c r="W172" s="236">
        <v>0</v>
      </c>
      <c r="X172" s="237">
        <v>0</v>
      </c>
      <c r="Y172" s="90">
        <v>0</v>
      </c>
      <c r="Z172" s="95">
        <v>0</v>
      </c>
      <c r="AA172" s="236">
        <v>0</v>
      </c>
      <c r="AB172" s="237">
        <v>0</v>
      </c>
      <c r="AC172" s="90">
        <v>0</v>
      </c>
      <c r="AD172" s="95">
        <v>0</v>
      </c>
      <c r="AE172" s="161">
        <v>60</v>
      </c>
      <c r="AF172" s="162">
        <v>100</v>
      </c>
      <c r="AG172" s="163">
        <v>4</v>
      </c>
    </row>
    <row r="173" spans="1:33" s="100" customFormat="1" ht="48.75" customHeight="1" thickBot="1" x14ac:dyDescent="0.4">
      <c r="A173" s="251" t="s">
        <v>11</v>
      </c>
      <c r="B173" s="252"/>
      <c r="C173" s="63"/>
      <c r="D173" s="63"/>
      <c r="E173" s="63"/>
      <c r="F173" s="63"/>
      <c r="G173" s="165">
        <v>0</v>
      </c>
      <c r="H173" s="166">
        <v>0</v>
      </c>
      <c r="I173" s="167">
        <v>0</v>
      </c>
      <c r="J173" s="63">
        <v>0</v>
      </c>
      <c r="K173" s="165">
        <v>0</v>
      </c>
      <c r="L173" s="166">
        <v>0</v>
      </c>
      <c r="M173" s="167">
        <v>0</v>
      </c>
      <c r="N173" s="63">
        <v>0</v>
      </c>
      <c r="O173" s="165">
        <v>0</v>
      </c>
      <c r="P173" s="166">
        <v>0</v>
      </c>
      <c r="Q173" s="167">
        <v>0</v>
      </c>
      <c r="R173" s="63">
        <v>0</v>
      </c>
      <c r="S173" s="165">
        <v>0</v>
      </c>
      <c r="T173" s="166">
        <v>0</v>
      </c>
      <c r="U173" s="167">
        <v>0</v>
      </c>
      <c r="V173" s="63">
        <v>0</v>
      </c>
      <c r="W173" s="245">
        <v>30</v>
      </c>
      <c r="X173" s="246"/>
      <c r="Y173" s="167">
        <v>0</v>
      </c>
      <c r="Z173" s="63">
        <v>2</v>
      </c>
      <c r="AA173" s="245">
        <v>30</v>
      </c>
      <c r="AB173" s="246"/>
      <c r="AC173" s="167">
        <v>0</v>
      </c>
      <c r="AD173" s="63">
        <v>2</v>
      </c>
      <c r="AE173" s="63">
        <v>60</v>
      </c>
      <c r="AF173" s="235">
        <v>100</v>
      </c>
      <c r="AG173" s="156">
        <v>4</v>
      </c>
    </row>
    <row r="174" spans="1:33" s="101" customFormat="1" ht="32.25" customHeight="1" thickBot="1" x14ac:dyDescent="0.4">
      <c r="A174" s="239" t="s">
        <v>41</v>
      </c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</row>
    <row r="175" spans="1:33" s="101" customFormat="1" ht="32.25" customHeight="1" thickBot="1" x14ac:dyDescent="0.4">
      <c r="A175" s="227"/>
      <c r="B175" s="226" t="s">
        <v>218</v>
      </c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</row>
    <row r="176" spans="1:33" s="170" customFormat="1" ht="32.25" customHeight="1" thickBot="1" x14ac:dyDescent="0.4">
      <c r="A176" s="168">
        <v>1</v>
      </c>
      <c r="B176" s="204" t="s">
        <v>179</v>
      </c>
      <c r="C176" s="205" t="s">
        <v>204</v>
      </c>
      <c r="D176" s="63"/>
      <c r="E176" s="63">
        <v>2</v>
      </c>
      <c r="F176" s="115"/>
      <c r="G176" s="109"/>
      <c r="H176" s="110"/>
      <c r="I176" s="111"/>
      <c r="J176" s="112"/>
      <c r="K176" s="109"/>
      <c r="L176" s="110">
        <v>30</v>
      </c>
      <c r="M176" s="111"/>
      <c r="N176" s="112">
        <v>3</v>
      </c>
      <c r="O176" s="109"/>
      <c r="P176" s="206"/>
      <c r="Q176" s="207"/>
      <c r="R176" s="208"/>
      <c r="S176" s="209"/>
      <c r="T176" s="206"/>
      <c r="U176" s="207"/>
      <c r="V176" s="208"/>
      <c r="W176" s="210"/>
      <c r="X176" s="206"/>
      <c r="Y176" s="207"/>
      <c r="Z176" s="208"/>
      <c r="AA176" s="109"/>
      <c r="AB176" s="110"/>
      <c r="AC176" s="111"/>
      <c r="AD176" s="112"/>
      <c r="AE176" s="113">
        <v>30</v>
      </c>
      <c r="AF176" s="114">
        <v>75</v>
      </c>
      <c r="AG176" s="169">
        <v>3</v>
      </c>
    </row>
    <row r="177" spans="1:33" s="203" customFormat="1" ht="32.25" customHeight="1" thickBot="1" x14ac:dyDescent="0.4">
      <c r="A177" s="201">
        <v>2</v>
      </c>
      <c r="B177" s="126" t="s">
        <v>138</v>
      </c>
      <c r="C177" s="128" t="s">
        <v>205</v>
      </c>
      <c r="D177" s="63"/>
      <c r="E177" s="63" t="s">
        <v>156</v>
      </c>
      <c r="F177" s="115"/>
      <c r="G177" s="66"/>
      <c r="H177" s="67"/>
      <c r="I177" s="68"/>
      <c r="J177" s="69"/>
      <c r="K177" s="66"/>
      <c r="L177" s="67"/>
      <c r="M177" s="68"/>
      <c r="N177" s="69"/>
      <c r="O177" s="66"/>
      <c r="P177" s="172">
        <v>25</v>
      </c>
      <c r="Q177" s="173"/>
      <c r="R177" s="174">
        <v>1.5</v>
      </c>
      <c r="S177" s="175"/>
      <c r="T177" s="172">
        <v>25</v>
      </c>
      <c r="U177" s="173"/>
      <c r="V177" s="174">
        <v>1.5</v>
      </c>
      <c r="W177" s="94"/>
      <c r="X177" s="172">
        <v>50</v>
      </c>
      <c r="Y177" s="173"/>
      <c r="Z177" s="174">
        <v>3</v>
      </c>
      <c r="AA177" s="66"/>
      <c r="AB177" s="67"/>
      <c r="AC177" s="68"/>
      <c r="AD177" s="69"/>
      <c r="AE177" s="76">
        <v>100</v>
      </c>
      <c r="AF177" s="76">
        <v>150</v>
      </c>
      <c r="AG177" s="202">
        <v>6</v>
      </c>
    </row>
    <row r="178" spans="1:33" ht="32.25" customHeight="1" thickBot="1" x14ac:dyDescent="0.4">
      <c r="A178" s="146">
        <v>3</v>
      </c>
      <c r="B178" s="126" t="s">
        <v>139</v>
      </c>
      <c r="C178" s="171" t="s">
        <v>206</v>
      </c>
      <c r="D178" s="63"/>
      <c r="E178" s="63">
        <v>4</v>
      </c>
      <c r="F178" s="115"/>
      <c r="G178" s="91"/>
      <c r="H178" s="89"/>
      <c r="I178" s="90"/>
      <c r="J178" s="95"/>
      <c r="K178" s="91"/>
      <c r="L178" s="89"/>
      <c r="M178" s="90"/>
      <c r="N178" s="95"/>
      <c r="O178" s="91"/>
      <c r="P178" s="172"/>
      <c r="Q178" s="173"/>
      <c r="R178" s="174"/>
      <c r="S178" s="175"/>
      <c r="T178" s="172">
        <v>100</v>
      </c>
      <c r="U178" s="173"/>
      <c r="V178" s="174">
        <v>5</v>
      </c>
      <c r="W178" s="94"/>
      <c r="X178" s="172"/>
      <c r="Y178" s="173"/>
      <c r="Z178" s="174"/>
      <c r="AA178" s="91"/>
      <c r="AB178" s="89"/>
      <c r="AC178" s="90"/>
      <c r="AD178" s="95"/>
      <c r="AE178" s="161">
        <v>100</v>
      </c>
      <c r="AF178" s="162">
        <v>125</v>
      </c>
      <c r="AG178" s="176">
        <v>5</v>
      </c>
    </row>
    <row r="179" spans="1:33" s="100" customFormat="1" ht="48.75" customHeight="1" thickBot="1" x14ac:dyDescent="0.4">
      <c r="A179" s="251" t="s">
        <v>11</v>
      </c>
      <c r="B179" s="258"/>
      <c r="C179" s="63"/>
      <c r="D179" s="63"/>
      <c r="E179" s="63"/>
      <c r="F179" s="63"/>
      <c r="G179" s="70">
        <v>0</v>
      </c>
      <c r="H179" s="71">
        <v>0</v>
      </c>
      <c r="I179" s="72">
        <v>0</v>
      </c>
      <c r="J179" s="73">
        <v>0</v>
      </c>
      <c r="K179" s="70">
        <v>0</v>
      </c>
      <c r="L179" s="71">
        <v>30</v>
      </c>
      <c r="M179" s="72">
        <v>0</v>
      </c>
      <c r="N179" s="73">
        <v>3</v>
      </c>
      <c r="O179" s="70">
        <v>0</v>
      </c>
      <c r="P179" s="71">
        <v>25</v>
      </c>
      <c r="Q179" s="93">
        <v>0</v>
      </c>
      <c r="R179" s="73">
        <v>1.5</v>
      </c>
      <c r="S179" s="97">
        <v>0</v>
      </c>
      <c r="T179" s="71">
        <v>125</v>
      </c>
      <c r="U179" s="93">
        <v>0</v>
      </c>
      <c r="V179" s="73">
        <v>6.5</v>
      </c>
      <c r="W179" s="97">
        <v>0</v>
      </c>
      <c r="X179" s="71">
        <v>50</v>
      </c>
      <c r="Y179" s="93">
        <v>0</v>
      </c>
      <c r="Z179" s="73">
        <v>3</v>
      </c>
      <c r="AA179" s="70">
        <v>0</v>
      </c>
      <c r="AB179" s="71">
        <v>0</v>
      </c>
      <c r="AC179" s="72">
        <v>0</v>
      </c>
      <c r="AD179" s="73">
        <v>0</v>
      </c>
      <c r="AE179" s="73">
        <v>230</v>
      </c>
      <c r="AF179" s="103">
        <f>SUM(AF176:AF178)</f>
        <v>350</v>
      </c>
      <c r="AG179" s="102">
        <v>14</v>
      </c>
    </row>
    <row r="180" spans="1:33" s="101" customFormat="1" ht="32.25" customHeight="1" thickBot="1" x14ac:dyDescent="0.4">
      <c r="A180" s="227"/>
      <c r="B180" s="228" t="s">
        <v>219</v>
      </c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</row>
    <row r="181" spans="1:33" s="203" customFormat="1" ht="32.25" customHeight="1" thickBot="1" x14ac:dyDescent="0.4">
      <c r="A181" s="201">
        <v>1</v>
      </c>
      <c r="B181" s="126" t="s">
        <v>138</v>
      </c>
      <c r="C181" s="128" t="s">
        <v>205</v>
      </c>
      <c r="D181" s="63"/>
      <c r="E181" s="63" t="s">
        <v>47</v>
      </c>
      <c r="F181" s="115"/>
      <c r="G181" s="66"/>
      <c r="H181" s="67"/>
      <c r="I181" s="68"/>
      <c r="J181" s="69"/>
      <c r="K181" s="66"/>
      <c r="L181" s="110">
        <v>30</v>
      </c>
      <c r="M181" s="111"/>
      <c r="N181" s="112">
        <v>3</v>
      </c>
      <c r="O181" s="66"/>
      <c r="P181" s="172">
        <v>25</v>
      </c>
      <c r="Q181" s="173"/>
      <c r="R181" s="174">
        <v>1.5</v>
      </c>
      <c r="S181" s="175"/>
      <c r="T181" s="172">
        <v>25</v>
      </c>
      <c r="U181" s="173"/>
      <c r="V181" s="174">
        <v>1.5</v>
      </c>
      <c r="W181" s="94"/>
      <c r="X181" s="172">
        <v>50</v>
      </c>
      <c r="Y181" s="173"/>
      <c r="Z181" s="174">
        <v>3</v>
      </c>
      <c r="AA181" s="66"/>
      <c r="AB181" s="67"/>
      <c r="AC181" s="68"/>
      <c r="AD181" s="69"/>
      <c r="AE181" s="76">
        <v>130</v>
      </c>
      <c r="AF181" s="76">
        <v>225</v>
      </c>
      <c r="AG181" s="202">
        <v>9</v>
      </c>
    </row>
    <row r="182" spans="1:33" ht="32.25" customHeight="1" thickBot="1" x14ac:dyDescent="0.4">
      <c r="A182" s="146">
        <v>2</v>
      </c>
      <c r="B182" s="126" t="s">
        <v>139</v>
      </c>
      <c r="C182" s="171" t="s">
        <v>206</v>
      </c>
      <c r="D182" s="63"/>
      <c r="E182" s="63">
        <v>4</v>
      </c>
      <c r="F182" s="115"/>
      <c r="G182" s="91"/>
      <c r="H182" s="89"/>
      <c r="I182" s="90"/>
      <c r="J182" s="95"/>
      <c r="K182" s="91"/>
      <c r="L182" s="89"/>
      <c r="M182" s="90"/>
      <c r="N182" s="95"/>
      <c r="O182" s="91"/>
      <c r="P182" s="172"/>
      <c r="Q182" s="173"/>
      <c r="R182" s="174"/>
      <c r="S182" s="175"/>
      <c r="T182" s="172">
        <v>100</v>
      </c>
      <c r="U182" s="173"/>
      <c r="V182" s="174">
        <v>5</v>
      </c>
      <c r="W182" s="94"/>
      <c r="X182" s="172"/>
      <c r="Y182" s="173"/>
      <c r="Z182" s="174"/>
      <c r="AA182" s="91"/>
      <c r="AB182" s="89"/>
      <c r="AC182" s="90"/>
      <c r="AD182" s="95"/>
      <c r="AE182" s="161">
        <v>100</v>
      </c>
      <c r="AF182" s="162">
        <v>125</v>
      </c>
      <c r="AG182" s="176">
        <v>5</v>
      </c>
    </row>
    <row r="183" spans="1:33" ht="32.25" customHeight="1" thickBot="1" x14ac:dyDescent="0.4">
      <c r="A183" s="296" t="s">
        <v>42</v>
      </c>
      <c r="B183" s="297"/>
      <c r="C183" s="177"/>
      <c r="D183" s="177"/>
      <c r="E183" s="177"/>
      <c r="F183" s="177"/>
      <c r="G183" s="177"/>
      <c r="H183" s="177"/>
      <c r="I183" s="177"/>
      <c r="J183" s="177">
        <v>30</v>
      </c>
      <c r="K183" s="177"/>
      <c r="L183" s="177"/>
      <c r="M183" s="177"/>
      <c r="N183" s="177">
        <v>30</v>
      </c>
      <c r="O183" s="177"/>
      <c r="P183" s="177"/>
      <c r="Q183" s="177"/>
      <c r="R183" s="177">
        <v>30</v>
      </c>
      <c r="S183" s="177"/>
      <c r="T183" s="177"/>
      <c r="U183" s="177"/>
      <c r="V183" s="177">
        <v>30</v>
      </c>
      <c r="W183" s="177"/>
      <c r="X183" s="177"/>
      <c r="Y183" s="177"/>
      <c r="Z183" s="177">
        <v>30</v>
      </c>
      <c r="AA183" s="177"/>
      <c r="AB183" s="177"/>
      <c r="AC183" s="177"/>
      <c r="AD183" s="177">
        <v>30</v>
      </c>
      <c r="AE183" s="177">
        <v>2385</v>
      </c>
      <c r="AF183" s="177">
        <v>4565</v>
      </c>
      <c r="AG183" s="178">
        <f>J183+N183+R183+V183+Z183+AD183</f>
        <v>180</v>
      </c>
    </row>
    <row r="184" spans="1:33" s="284" customFormat="1" ht="32.25" customHeight="1" thickBot="1" x14ac:dyDescent="0.3">
      <c r="A184" s="283" t="s">
        <v>158</v>
      </c>
    </row>
    <row r="185" spans="1:33" s="179" customFormat="1" ht="51" customHeight="1" thickBot="1" x14ac:dyDescent="0.3">
      <c r="A185" s="283" t="s">
        <v>216</v>
      </c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</row>
    <row r="186" spans="1:33" s="180" customFormat="1" ht="39.75" customHeight="1" thickBot="1" x14ac:dyDescent="0.4">
      <c r="A186" s="285" t="s">
        <v>175</v>
      </c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</row>
    <row r="187" spans="1:33" s="180" customFormat="1" ht="56.25" customHeight="1" thickBot="1" x14ac:dyDescent="0.4">
      <c r="A187" s="285" t="s">
        <v>176</v>
      </c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34"/>
    </row>
    <row r="188" spans="1:33" s="180" customFormat="1" ht="38.25" customHeight="1" thickBot="1" x14ac:dyDescent="0.4">
      <c r="A188" s="285" t="s">
        <v>187</v>
      </c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</row>
    <row r="189" spans="1:33" s="180" customFormat="1" ht="41.25" customHeight="1" thickBot="1" x14ac:dyDescent="0.4">
      <c r="A189" s="285" t="s">
        <v>214</v>
      </c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34"/>
      <c r="V189" s="234"/>
      <c r="W189" s="234"/>
      <c r="X189" s="234"/>
      <c r="Y189" s="234"/>
      <c r="Z189" s="234"/>
      <c r="AA189" s="234"/>
      <c r="AB189" s="234"/>
      <c r="AC189" s="234"/>
      <c r="AD189" s="234"/>
      <c r="AE189" s="234"/>
      <c r="AF189" s="234"/>
      <c r="AG189" s="234"/>
    </row>
    <row r="190" spans="1:33" s="181" customFormat="1" ht="41.25" customHeight="1" thickBot="1" x14ac:dyDescent="0.4">
      <c r="A190" s="287" t="s">
        <v>201</v>
      </c>
      <c r="B190" s="288"/>
      <c r="C190" s="288"/>
      <c r="D190" s="288"/>
      <c r="E190" s="288"/>
      <c r="F190" s="288"/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88"/>
      <c r="AD190" s="288"/>
      <c r="AE190" s="288"/>
      <c r="AF190" s="288"/>
      <c r="AG190" s="288"/>
    </row>
    <row r="191" spans="1:33" ht="32.25" customHeight="1" x14ac:dyDescent="0.35">
      <c r="A191" s="182"/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9"/>
      <c r="AD191" s="289"/>
      <c r="AE191" s="289"/>
      <c r="AF191" s="289"/>
      <c r="AG191" s="289"/>
    </row>
    <row r="192" spans="1:33" ht="32.25" customHeight="1" x14ac:dyDescent="0.35">
      <c r="A192" s="182"/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</row>
    <row r="193" spans="1:33" ht="32.25" customHeight="1" x14ac:dyDescent="0.35">
      <c r="A193" s="182"/>
      <c r="B193" s="289"/>
      <c r="C193" s="289"/>
      <c r="D193" s="289"/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</row>
    <row r="194" spans="1:33" ht="32.25" customHeight="1" x14ac:dyDescent="0.35">
      <c r="A194" s="182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183"/>
    </row>
    <row r="195" spans="1:33" ht="32.25" customHeight="1" x14ac:dyDescent="0.35">
      <c r="A195" s="182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289"/>
      <c r="AC195" s="289"/>
      <c r="AD195" s="289"/>
      <c r="AE195" s="289"/>
      <c r="AF195" s="289"/>
      <c r="AG195" s="289"/>
    </row>
    <row r="196" spans="1:33" ht="32.25" customHeight="1" x14ac:dyDescent="0.35">
      <c r="A196" s="184"/>
      <c r="B196" s="185"/>
      <c r="C196" s="186"/>
      <c r="D196" s="233"/>
      <c r="E196" s="187"/>
      <c r="F196" s="233"/>
      <c r="G196" s="233"/>
      <c r="H196" s="233"/>
      <c r="I196" s="233"/>
      <c r="J196" s="233"/>
      <c r="K196" s="233"/>
      <c r="L196" s="233"/>
      <c r="M196" s="188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189"/>
      <c r="AG196" s="183"/>
    </row>
    <row r="197" spans="1:33" ht="32.25" customHeight="1" x14ac:dyDescent="0.35">
      <c r="A197" s="184"/>
      <c r="B197" s="185"/>
      <c r="C197" s="186"/>
      <c r="D197" s="233"/>
      <c r="E197" s="187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189"/>
      <c r="AG197" s="183"/>
    </row>
    <row r="198" spans="1:33" ht="32.25" customHeight="1" x14ac:dyDescent="0.35">
      <c r="A198" s="184"/>
      <c r="B198" s="185"/>
      <c r="C198" s="186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189"/>
      <c r="AG198" s="183"/>
    </row>
    <row r="199" spans="1:33" ht="32.25" customHeight="1" x14ac:dyDescent="0.35">
      <c r="A199" s="184"/>
      <c r="B199" s="185"/>
      <c r="C199" s="186"/>
      <c r="D199" s="233"/>
      <c r="E199" s="233"/>
      <c r="F199" s="233"/>
      <c r="G199" s="190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189"/>
      <c r="AG199" s="191"/>
    </row>
    <row r="200" spans="1:33" ht="32.25" customHeight="1" x14ac:dyDescent="0.35">
      <c r="A200" s="184"/>
      <c r="B200" s="185"/>
      <c r="C200" s="186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189"/>
      <c r="AG200" s="183"/>
    </row>
    <row r="201" spans="1:33" ht="32.25" customHeight="1" x14ac:dyDescent="0.35">
      <c r="A201" s="184"/>
      <c r="B201" s="185"/>
      <c r="C201" s="186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302"/>
      <c r="Y201" s="302"/>
      <c r="Z201" s="302"/>
      <c r="AA201" s="302"/>
      <c r="AB201" s="302"/>
      <c r="AC201" s="232"/>
      <c r="AD201" s="232"/>
      <c r="AE201" s="232"/>
      <c r="AF201" s="192"/>
      <c r="AG201" s="193"/>
    </row>
    <row r="202" spans="1:33" ht="32.25" customHeight="1" x14ac:dyDescent="0.35">
      <c r="A202" s="182"/>
      <c r="B202" s="194"/>
      <c r="C202" s="194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302"/>
      <c r="Y202" s="302"/>
      <c r="Z202" s="232"/>
      <c r="AA202" s="232"/>
      <c r="AB202" s="232"/>
      <c r="AC202" s="232"/>
      <c r="AD202" s="232"/>
      <c r="AE202" s="232"/>
      <c r="AF202" s="232"/>
      <c r="AG202" s="193"/>
    </row>
    <row r="203" spans="1:33" ht="32.25" customHeight="1" x14ac:dyDescent="0.35">
      <c r="A203" s="182"/>
      <c r="B203" s="194"/>
      <c r="C203" s="194"/>
      <c r="D203" s="232"/>
      <c r="E203" s="231"/>
      <c r="F203" s="231"/>
      <c r="G203" s="231"/>
      <c r="H203" s="231"/>
      <c r="I203" s="231"/>
      <c r="J203" s="232"/>
      <c r="K203" s="232"/>
      <c r="L203" s="232"/>
      <c r="M203" s="230"/>
      <c r="N203" s="232"/>
      <c r="O203" s="232"/>
      <c r="P203" s="232"/>
      <c r="Q203" s="232"/>
      <c r="R203" s="231"/>
      <c r="S203" s="232"/>
      <c r="T203" s="232"/>
      <c r="U203" s="232"/>
      <c r="V203" s="230"/>
      <c r="W203" s="231"/>
      <c r="X203" s="302"/>
      <c r="Y203" s="302"/>
      <c r="Z203" s="302"/>
      <c r="AA203" s="300"/>
      <c r="AB203" s="300"/>
      <c r="AC203" s="232"/>
      <c r="AD203" s="232"/>
      <c r="AE203" s="232"/>
      <c r="AF203" s="232"/>
      <c r="AG203" s="193"/>
    </row>
    <row r="204" spans="1:33" ht="32.25" customHeight="1" x14ac:dyDescent="0.35">
      <c r="A204" s="182"/>
      <c r="B204" s="194"/>
      <c r="C204" s="194"/>
      <c r="D204" s="232"/>
      <c r="E204" s="231"/>
      <c r="F204" s="231"/>
      <c r="G204" s="231"/>
      <c r="H204" s="231"/>
      <c r="I204" s="231"/>
      <c r="J204" s="232"/>
      <c r="K204" s="232"/>
      <c r="L204" s="232"/>
      <c r="M204" s="230"/>
      <c r="N204" s="232"/>
      <c r="O204" s="232"/>
      <c r="P204" s="232"/>
      <c r="Q204" s="232"/>
      <c r="R204" s="231"/>
      <c r="S204" s="232"/>
      <c r="T204" s="232"/>
      <c r="U204" s="232"/>
      <c r="V204" s="230"/>
      <c r="W204" s="231"/>
      <c r="X204" s="302"/>
      <c r="Y204" s="302"/>
      <c r="Z204" s="232"/>
      <c r="AA204" s="300"/>
      <c r="AB204" s="301"/>
      <c r="AC204" s="232"/>
      <c r="AD204" s="232"/>
      <c r="AE204" s="232"/>
      <c r="AF204" s="232"/>
      <c r="AG204" s="193"/>
    </row>
    <row r="205" spans="1:33" ht="32.25" customHeight="1" x14ac:dyDescent="0.35">
      <c r="A205" s="182"/>
      <c r="B205" s="194"/>
      <c r="C205" s="194"/>
      <c r="D205" s="232"/>
      <c r="E205" s="231"/>
      <c r="F205" s="231"/>
      <c r="G205" s="231"/>
      <c r="H205" s="231"/>
      <c r="I205" s="231"/>
      <c r="J205" s="232"/>
      <c r="K205" s="232"/>
      <c r="L205" s="232"/>
      <c r="M205" s="231"/>
      <c r="N205" s="232"/>
      <c r="O205" s="232"/>
      <c r="P205" s="232"/>
      <c r="Q205" s="232"/>
      <c r="R205" s="231"/>
      <c r="S205" s="232"/>
      <c r="T205" s="232"/>
      <c r="U205" s="232"/>
      <c r="V205" s="231"/>
      <c r="W205" s="231"/>
      <c r="X205" s="302"/>
      <c r="Y205" s="302"/>
      <c r="Z205" s="302"/>
      <c r="AA205" s="301"/>
      <c r="AB205" s="301"/>
      <c r="AC205" s="232"/>
      <c r="AD205" s="232"/>
      <c r="AE205" s="232"/>
      <c r="AF205" s="232"/>
      <c r="AG205" s="193"/>
    </row>
    <row r="206" spans="1:33" ht="32.25" customHeight="1" x14ac:dyDescent="0.35">
      <c r="A206" s="182"/>
      <c r="B206" s="195"/>
      <c r="C206" s="232"/>
      <c r="D206" s="231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193"/>
    </row>
    <row r="207" spans="1:33" ht="32.25" customHeight="1" x14ac:dyDescent="0.35">
      <c r="A207" s="196"/>
      <c r="B207" s="197"/>
      <c r="C207" s="232"/>
      <c r="D207" s="231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193"/>
    </row>
  </sheetData>
  <mergeCells count="63">
    <mergeCell ref="AA204:AB205"/>
    <mergeCell ref="X205:Z205"/>
    <mergeCell ref="X203:Z203"/>
    <mergeCell ref="X204:Y204"/>
    <mergeCell ref="AA203:AB203"/>
    <mergeCell ref="B195:AG195"/>
    <mergeCell ref="X202:Y202"/>
    <mergeCell ref="X201:AB201"/>
    <mergeCell ref="A1:AG1"/>
    <mergeCell ref="O7:R7"/>
    <mergeCell ref="S7:V7"/>
    <mergeCell ref="G5:AG5"/>
    <mergeCell ref="W3:AG3"/>
    <mergeCell ref="A183:B183"/>
    <mergeCell ref="AE6:AE8"/>
    <mergeCell ref="AA7:AD7"/>
    <mergeCell ref="G6:N6"/>
    <mergeCell ref="A6:A8"/>
    <mergeCell ref="A184:XFD184"/>
    <mergeCell ref="A186:AG186"/>
    <mergeCell ref="A190:AG190"/>
    <mergeCell ref="B193:AG193"/>
    <mergeCell ref="B192:AG192"/>
    <mergeCell ref="B191:AG191"/>
    <mergeCell ref="A187:AF187"/>
    <mergeCell ref="A185:AD185"/>
    <mergeCell ref="A188:P188"/>
    <mergeCell ref="A189:T189"/>
    <mergeCell ref="G2:T2"/>
    <mergeCell ref="B4:AD4"/>
    <mergeCell ref="B3:U3"/>
    <mergeCell ref="AG6:AG8"/>
    <mergeCell ref="A5:F5"/>
    <mergeCell ref="AF6:AF8"/>
    <mergeCell ref="W7:Z7"/>
    <mergeCell ref="G7:J7"/>
    <mergeCell ref="K7:N7"/>
    <mergeCell ref="O6:V6"/>
    <mergeCell ref="A19:B19"/>
    <mergeCell ref="A179:B179"/>
    <mergeCell ref="B6:B8"/>
    <mergeCell ref="C6:C8"/>
    <mergeCell ref="W6:AD6"/>
    <mergeCell ref="A9:AG9"/>
    <mergeCell ref="D6:F7"/>
    <mergeCell ref="W173:X173"/>
    <mergeCell ref="A79:B79"/>
    <mergeCell ref="A108:B108"/>
    <mergeCell ref="A49:AG49"/>
    <mergeCell ref="A173:B173"/>
    <mergeCell ref="A20:AG20"/>
    <mergeCell ref="A47:B47"/>
    <mergeCell ref="A139:B139"/>
    <mergeCell ref="A48:AG48"/>
    <mergeCell ref="A109:AG109"/>
    <mergeCell ref="A174:AG174"/>
    <mergeCell ref="A169:B169"/>
    <mergeCell ref="W171:X171"/>
    <mergeCell ref="AA173:AB173"/>
    <mergeCell ref="AA171:AB171"/>
    <mergeCell ref="A80:AF80"/>
    <mergeCell ref="A170:AF170"/>
    <mergeCell ref="A140:AG140"/>
  </mergeCells>
  <phoneticPr fontId="0" type="noConversion"/>
  <printOptions horizontalCentered="1"/>
  <pageMargins left="3.937007874015748E-2" right="3.937007874015748E-2" top="0.15748031496062992" bottom="0" header="0.31496062992125984" footer="0.31496062992125984"/>
  <pageSetup paperSize="9" scale="34" orientation="landscape" r:id="rId1"/>
  <rowBreaks count="8" manualBreakCount="8">
    <brk id="47" max="32" man="1"/>
    <brk id="79" max="32" man="1"/>
    <brk id="108" max="32" man="1"/>
    <brk id="139" max="32" man="1"/>
    <brk id="48" max="32" man="1"/>
    <brk id="79" max="32" man="1"/>
    <brk id="108" max="32" man="1"/>
    <brk id="169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8"/>
  <sheetViews>
    <sheetView topLeftCell="A16" zoomScale="50" zoomScaleNormal="50" workbookViewId="0">
      <selection activeCell="B22" sqref="B22"/>
    </sheetView>
  </sheetViews>
  <sheetFormatPr defaultRowHeight="23.25" x14ac:dyDescent="0.35"/>
  <cols>
    <col min="1" max="1" width="7.140625" style="7" customWidth="1"/>
    <col min="2" max="2" width="68.140625" style="8" customWidth="1"/>
    <col min="3" max="3" width="34.85546875" style="4" customWidth="1"/>
    <col min="4" max="4" width="7.5703125" style="15" customWidth="1"/>
    <col min="5" max="5" width="8.85546875" style="4" customWidth="1"/>
    <col min="6" max="6" width="8.140625" style="4" customWidth="1"/>
    <col min="7" max="9" width="7.5703125" style="4" customWidth="1"/>
    <col min="10" max="10" width="9.5703125" style="4" customWidth="1"/>
    <col min="11" max="11" width="7.5703125" style="4" customWidth="1"/>
    <col min="12" max="12" width="7.85546875" style="4" customWidth="1"/>
    <col min="13" max="13" width="7.140625" style="4" customWidth="1"/>
    <col min="14" max="14" width="9.85546875" style="4" customWidth="1"/>
    <col min="15" max="17" width="7.5703125" style="4" customWidth="1"/>
    <col min="18" max="18" width="9" style="4" customWidth="1"/>
    <col min="19" max="19" width="7.5703125" style="4" customWidth="1"/>
    <col min="20" max="20" width="8.140625" style="4" customWidth="1"/>
    <col min="21" max="21" width="7.42578125" style="4" customWidth="1"/>
    <col min="22" max="22" width="9.5703125" style="4" customWidth="1"/>
    <col min="23" max="23" width="7.85546875" style="4" customWidth="1"/>
    <col min="24" max="24" width="8" style="4" customWidth="1"/>
    <col min="25" max="25" width="8.140625" style="4" customWidth="1"/>
    <col min="26" max="26" width="9.140625" style="4"/>
    <col min="27" max="27" width="8.140625" style="4" customWidth="1"/>
    <col min="28" max="28" width="8.42578125" style="4" customWidth="1"/>
    <col min="29" max="29" width="7.5703125" style="4" customWidth="1"/>
    <col min="30" max="30" width="10" style="4" customWidth="1"/>
    <col min="31" max="33" width="7.5703125" style="4" customWidth="1"/>
    <col min="34" max="34" width="9" style="4" customWidth="1"/>
    <col min="35" max="35" width="7.5703125" style="4" customWidth="1"/>
    <col min="36" max="36" width="8.140625" style="4" customWidth="1"/>
    <col min="37" max="37" width="7.42578125" style="4" customWidth="1"/>
    <col min="38" max="38" width="9.5703125" style="4" customWidth="1"/>
    <col min="39" max="39" width="7.85546875" style="4" customWidth="1"/>
    <col min="40" max="40" width="8" style="4" customWidth="1"/>
    <col min="41" max="41" width="8.140625" style="4" customWidth="1"/>
    <col min="42" max="42" width="9.140625" style="4"/>
    <col min="43" max="43" width="8.140625" style="4" customWidth="1"/>
    <col min="44" max="44" width="8.42578125" style="4" customWidth="1"/>
    <col min="45" max="45" width="7.5703125" style="4" customWidth="1"/>
    <col min="46" max="46" width="10" style="4" customWidth="1"/>
    <col min="47" max="47" width="16.140625" style="4" customWidth="1"/>
    <col min="48" max="48" width="23.140625" style="4" customWidth="1"/>
    <col min="49" max="49" width="12.140625" style="4" customWidth="1"/>
    <col min="50" max="50" width="18.5703125" style="7" bestFit="1" customWidth="1"/>
    <col min="51" max="51" width="11" style="7" bestFit="1" customWidth="1"/>
    <col min="52" max="16384" width="9.140625" style="7"/>
  </cols>
  <sheetData>
    <row r="1" spans="1:55" ht="39.75" customHeight="1" x14ac:dyDescent="0.5">
      <c r="A1" s="327" t="s">
        <v>27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</row>
    <row r="2" spans="1:55" ht="30.75" customHeight="1" x14ac:dyDescent="0.5">
      <c r="A2" s="28"/>
      <c r="B2" s="38" t="s">
        <v>32</v>
      </c>
      <c r="C2" s="33"/>
      <c r="D2" s="33"/>
      <c r="E2" s="33"/>
      <c r="F2" s="3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55" ht="42.75" customHeight="1" x14ac:dyDescent="0.5">
      <c r="A3" s="28"/>
      <c r="B3" s="313" t="s">
        <v>26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</row>
    <row r="4" spans="1:55" ht="24.75" customHeight="1" x14ac:dyDescent="0.35">
      <c r="B4" s="330" t="s">
        <v>33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55" ht="32.25" customHeight="1" x14ac:dyDescent="0.35">
      <c r="A5" s="331"/>
      <c r="B5" s="332"/>
      <c r="C5" s="332"/>
      <c r="D5" s="332"/>
      <c r="E5" s="332"/>
      <c r="F5" s="333"/>
      <c r="G5" s="334" t="s">
        <v>3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6"/>
    </row>
    <row r="6" spans="1:55" ht="32.25" customHeight="1" x14ac:dyDescent="0.35">
      <c r="A6" s="314" t="s">
        <v>0</v>
      </c>
      <c r="B6" s="306" t="s">
        <v>4</v>
      </c>
      <c r="C6" s="308" t="s">
        <v>1</v>
      </c>
      <c r="D6" s="311" t="s">
        <v>37</v>
      </c>
      <c r="E6" s="311"/>
      <c r="F6" s="311"/>
      <c r="G6" s="312" t="s">
        <v>5</v>
      </c>
      <c r="H6" s="312"/>
      <c r="I6" s="312"/>
      <c r="J6" s="312"/>
      <c r="K6" s="312"/>
      <c r="L6" s="312"/>
      <c r="M6" s="312"/>
      <c r="N6" s="312"/>
      <c r="O6" s="312" t="s">
        <v>6</v>
      </c>
      <c r="P6" s="312"/>
      <c r="Q6" s="312"/>
      <c r="R6" s="312"/>
      <c r="S6" s="312"/>
      <c r="T6" s="312"/>
      <c r="U6" s="312"/>
      <c r="V6" s="312"/>
      <c r="W6" s="312" t="s">
        <v>7</v>
      </c>
      <c r="X6" s="312"/>
      <c r="Y6" s="312"/>
      <c r="Z6" s="312"/>
      <c r="AA6" s="312"/>
      <c r="AB6" s="312"/>
      <c r="AC6" s="312"/>
      <c r="AD6" s="312"/>
      <c r="AE6" s="312" t="s">
        <v>28</v>
      </c>
      <c r="AF6" s="312"/>
      <c r="AG6" s="312"/>
      <c r="AH6" s="312"/>
      <c r="AI6" s="312"/>
      <c r="AJ6" s="312"/>
      <c r="AK6" s="312"/>
      <c r="AL6" s="312"/>
      <c r="AM6" s="312" t="s">
        <v>29</v>
      </c>
      <c r="AN6" s="312"/>
      <c r="AO6" s="312"/>
      <c r="AP6" s="312"/>
      <c r="AQ6" s="312"/>
      <c r="AR6" s="312"/>
      <c r="AS6" s="312"/>
      <c r="AT6" s="312"/>
      <c r="AU6" s="308" t="s">
        <v>8</v>
      </c>
      <c r="AV6" s="308" t="s">
        <v>23</v>
      </c>
      <c r="AW6" s="308" t="s">
        <v>9</v>
      </c>
    </row>
    <row r="7" spans="1:55" s="9" customFormat="1" ht="32.25" customHeight="1" x14ac:dyDescent="0.25">
      <c r="A7" s="314"/>
      <c r="B7" s="306"/>
      <c r="C7" s="309"/>
      <c r="D7" s="311"/>
      <c r="E7" s="311"/>
      <c r="F7" s="311"/>
      <c r="G7" s="324" t="s">
        <v>12</v>
      </c>
      <c r="H7" s="325"/>
      <c r="I7" s="325"/>
      <c r="J7" s="326"/>
      <c r="K7" s="316" t="s">
        <v>13</v>
      </c>
      <c r="L7" s="317"/>
      <c r="M7" s="317"/>
      <c r="N7" s="318"/>
      <c r="O7" s="324" t="s">
        <v>14</v>
      </c>
      <c r="P7" s="325"/>
      <c r="Q7" s="325"/>
      <c r="R7" s="326"/>
      <c r="S7" s="316" t="s">
        <v>15</v>
      </c>
      <c r="T7" s="317"/>
      <c r="U7" s="317"/>
      <c r="V7" s="318"/>
      <c r="W7" s="324" t="s">
        <v>16</v>
      </c>
      <c r="X7" s="325"/>
      <c r="Y7" s="325"/>
      <c r="Z7" s="326"/>
      <c r="AA7" s="316" t="s">
        <v>17</v>
      </c>
      <c r="AB7" s="317"/>
      <c r="AC7" s="317"/>
      <c r="AD7" s="318"/>
      <c r="AE7" s="324" t="s">
        <v>14</v>
      </c>
      <c r="AF7" s="325"/>
      <c r="AG7" s="325"/>
      <c r="AH7" s="326"/>
      <c r="AI7" s="316" t="s">
        <v>15</v>
      </c>
      <c r="AJ7" s="317"/>
      <c r="AK7" s="317"/>
      <c r="AL7" s="318"/>
      <c r="AM7" s="324" t="s">
        <v>16</v>
      </c>
      <c r="AN7" s="325"/>
      <c r="AO7" s="325"/>
      <c r="AP7" s="326"/>
      <c r="AQ7" s="316" t="s">
        <v>17</v>
      </c>
      <c r="AR7" s="317"/>
      <c r="AS7" s="317"/>
      <c r="AT7" s="318"/>
      <c r="AU7" s="309"/>
      <c r="AV7" s="309"/>
      <c r="AW7" s="309"/>
    </row>
    <row r="8" spans="1:55" s="9" customFormat="1" ht="32.25" customHeight="1" thickBot="1" x14ac:dyDescent="0.3">
      <c r="A8" s="315"/>
      <c r="B8" s="307"/>
      <c r="C8" s="310"/>
      <c r="D8" s="10" t="s">
        <v>2</v>
      </c>
      <c r="E8" s="10" t="s">
        <v>19</v>
      </c>
      <c r="F8" s="10" t="s">
        <v>18</v>
      </c>
      <c r="G8" s="39" t="s">
        <v>20</v>
      </c>
      <c r="H8" s="39" t="s">
        <v>21</v>
      </c>
      <c r="I8" s="39" t="s">
        <v>22</v>
      </c>
      <c r="J8" s="39" t="s">
        <v>10</v>
      </c>
      <c r="K8" s="45" t="s">
        <v>20</v>
      </c>
      <c r="L8" s="45" t="s">
        <v>21</v>
      </c>
      <c r="M8" s="45" t="s">
        <v>22</v>
      </c>
      <c r="N8" s="45" t="s">
        <v>10</v>
      </c>
      <c r="O8" s="39" t="s">
        <v>20</v>
      </c>
      <c r="P8" s="39" t="s">
        <v>21</v>
      </c>
      <c r="Q8" s="39" t="s">
        <v>22</v>
      </c>
      <c r="R8" s="39" t="s">
        <v>10</v>
      </c>
      <c r="S8" s="45" t="s">
        <v>20</v>
      </c>
      <c r="T8" s="45" t="s">
        <v>21</v>
      </c>
      <c r="U8" s="45" t="s">
        <v>22</v>
      </c>
      <c r="V8" s="45" t="s">
        <v>10</v>
      </c>
      <c r="W8" s="39" t="s">
        <v>20</v>
      </c>
      <c r="X8" s="39" t="s">
        <v>21</v>
      </c>
      <c r="Y8" s="39" t="s">
        <v>22</v>
      </c>
      <c r="Z8" s="39" t="s">
        <v>10</v>
      </c>
      <c r="AA8" s="45" t="s">
        <v>20</v>
      </c>
      <c r="AB8" s="45" t="s">
        <v>21</v>
      </c>
      <c r="AC8" s="45" t="s">
        <v>22</v>
      </c>
      <c r="AD8" s="45" t="s">
        <v>10</v>
      </c>
      <c r="AE8" s="39" t="s">
        <v>20</v>
      </c>
      <c r="AF8" s="39" t="s">
        <v>21</v>
      </c>
      <c r="AG8" s="39" t="s">
        <v>22</v>
      </c>
      <c r="AH8" s="39" t="s">
        <v>10</v>
      </c>
      <c r="AI8" s="45" t="s">
        <v>20</v>
      </c>
      <c r="AJ8" s="45" t="s">
        <v>21</v>
      </c>
      <c r="AK8" s="45" t="s">
        <v>22</v>
      </c>
      <c r="AL8" s="45" t="s">
        <v>10</v>
      </c>
      <c r="AM8" s="39" t="s">
        <v>20</v>
      </c>
      <c r="AN8" s="39" t="s">
        <v>21</v>
      </c>
      <c r="AO8" s="39" t="s">
        <v>22</v>
      </c>
      <c r="AP8" s="39" t="s">
        <v>10</v>
      </c>
      <c r="AQ8" s="45" t="s">
        <v>20</v>
      </c>
      <c r="AR8" s="45" t="s">
        <v>21</v>
      </c>
      <c r="AS8" s="45" t="s">
        <v>22</v>
      </c>
      <c r="AT8" s="45" t="s">
        <v>10</v>
      </c>
      <c r="AU8" s="310"/>
      <c r="AV8" s="310"/>
      <c r="AW8" s="310"/>
    </row>
    <row r="9" spans="1:55" ht="32.25" customHeight="1" x14ac:dyDescent="0.35">
      <c r="A9" s="319" t="s">
        <v>38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</row>
    <row r="10" spans="1:55" ht="32.25" customHeight="1" x14ac:dyDescent="0.35">
      <c r="A10" s="31">
        <v>1</v>
      </c>
      <c r="B10" s="11" t="s">
        <v>24</v>
      </c>
      <c r="C10" s="1"/>
      <c r="D10" s="2"/>
      <c r="E10" s="2"/>
      <c r="F10" s="2"/>
      <c r="G10" s="40"/>
      <c r="H10" s="40"/>
      <c r="I10" s="40"/>
      <c r="J10" s="41"/>
      <c r="K10" s="51"/>
      <c r="L10" s="51"/>
      <c r="M10" s="51"/>
      <c r="N10" s="51"/>
      <c r="O10" s="40"/>
      <c r="P10" s="40"/>
      <c r="Q10" s="40"/>
      <c r="R10" s="40"/>
      <c r="S10" s="51"/>
      <c r="T10" s="51"/>
      <c r="U10" s="51"/>
      <c r="V10" s="51"/>
      <c r="W10" s="40"/>
      <c r="X10" s="40"/>
      <c r="Y10" s="40"/>
      <c r="Z10" s="40"/>
      <c r="AA10" s="51"/>
      <c r="AB10" s="51"/>
      <c r="AC10" s="51"/>
      <c r="AD10" s="51"/>
      <c r="AE10" s="40"/>
      <c r="AF10" s="40"/>
      <c r="AG10" s="40"/>
      <c r="AH10" s="40"/>
      <c r="AI10" s="51"/>
      <c r="AJ10" s="51"/>
      <c r="AK10" s="51"/>
      <c r="AL10" s="51"/>
      <c r="AM10" s="40"/>
      <c r="AN10" s="40"/>
      <c r="AO10" s="40"/>
      <c r="AP10" s="40"/>
      <c r="AQ10" s="51"/>
      <c r="AR10" s="51"/>
      <c r="AS10" s="51"/>
      <c r="AT10" s="51"/>
      <c r="AU10" s="2"/>
      <c r="AV10" s="2"/>
      <c r="AW10" s="2"/>
    </row>
    <row r="11" spans="1:55" ht="32.25" customHeight="1" x14ac:dyDescent="0.35">
      <c r="A11" s="31">
        <v>2</v>
      </c>
      <c r="B11" s="11" t="s">
        <v>34</v>
      </c>
      <c r="C11" s="1"/>
      <c r="D11" s="2"/>
      <c r="E11" s="2"/>
      <c r="F11" s="2"/>
      <c r="G11" s="40"/>
      <c r="H11" s="40"/>
      <c r="I11" s="40"/>
      <c r="J11" s="40"/>
      <c r="K11" s="51"/>
      <c r="L11" s="51"/>
      <c r="M11" s="51"/>
      <c r="N11" s="51"/>
      <c r="O11" s="40"/>
      <c r="P11" s="40"/>
      <c r="Q11" s="40"/>
      <c r="R11" s="40"/>
      <c r="S11" s="51"/>
      <c r="T11" s="51"/>
      <c r="U11" s="51"/>
      <c r="V11" s="51"/>
      <c r="W11" s="40"/>
      <c r="X11" s="40"/>
      <c r="Y11" s="40"/>
      <c r="Z11" s="40"/>
      <c r="AA11" s="51"/>
      <c r="AB11" s="51"/>
      <c r="AC11" s="51"/>
      <c r="AD11" s="51"/>
      <c r="AE11" s="40"/>
      <c r="AF11" s="40"/>
      <c r="AG11" s="40"/>
      <c r="AH11" s="40"/>
      <c r="AI11" s="51"/>
      <c r="AJ11" s="51"/>
      <c r="AK11" s="51"/>
      <c r="AL11" s="51"/>
      <c r="AM11" s="40"/>
      <c r="AN11" s="40"/>
      <c r="AO11" s="40"/>
      <c r="AP11" s="40"/>
      <c r="AQ11" s="51"/>
      <c r="AR11" s="51"/>
      <c r="AS11" s="51"/>
      <c r="AT11" s="51"/>
      <c r="AU11" s="2"/>
      <c r="AV11" s="2"/>
      <c r="AW11" s="2"/>
    </row>
    <row r="12" spans="1:55" ht="47.25" customHeight="1" x14ac:dyDescent="0.35">
      <c r="A12" s="31">
        <v>3</v>
      </c>
      <c r="B12" s="11" t="s">
        <v>35</v>
      </c>
      <c r="C12" s="1"/>
      <c r="D12" s="2"/>
      <c r="E12" s="2"/>
      <c r="F12" s="2"/>
      <c r="G12" s="40"/>
      <c r="H12" s="40"/>
      <c r="I12" s="40"/>
      <c r="J12" s="40"/>
      <c r="K12" s="51"/>
      <c r="L12" s="51"/>
      <c r="M12" s="51"/>
      <c r="N12" s="321"/>
      <c r="O12" s="40"/>
      <c r="P12" s="40"/>
      <c r="Q12" s="40"/>
      <c r="R12" s="40"/>
      <c r="S12" s="51"/>
      <c r="T12" s="51"/>
      <c r="U12" s="51"/>
      <c r="V12" s="51"/>
      <c r="W12" s="40"/>
      <c r="X12" s="40"/>
      <c r="Y12" s="40"/>
      <c r="Z12" s="40"/>
      <c r="AA12" s="51"/>
      <c r="AB12" s="51"/>
      <c r="AC12" s="51"/>
      <c r="AD12" s="51"/>
      <c r="AE12" s="40"/>
      <c r="AF12" s="40"/>
      <c r="AG12" s="40"/>
      <c r="AH12" s="40"/>
      <c r="AI12" s="51"/>
      <c r="AJ12" s="51"/>
      <c r="AK12" s="51"/>
      <c r="AL12" s="51"/>
      <c r="AM12" s="40"/>
      <c r="AN12" s="40"/>
      <c r="AO12" s="40"/>
      <c r="AP12" s="40"/>
      <c r="AQ12" s="51"/>
      <c r="AR12" s="51"/>
      <c r="AS12" s="51"/>
      <c r="AT12" s="51"/>
      <c r="AU12" s="2"/>
      <c r="AV12" s="58"/>
      <c r="AW12" s="58"/>
    </row>
    <row r="13" spans="1:55" ht="32.25" customHeight="1" x14ac:dyDescent="0.35">
      <c r="A13" s="31">
        <v>4</v>
      </c>
      <c r="B13" s="11" t="s">
        <v>25</v>
      </c>
      <c r="C13" s="1"/>
      <c r="D13" s="2"/>
      <c r="E13" s="2"/>
      <c r="F13" s="2"/>
      <c r="G13" s="40"/>
      <c r="H13" s="40"/>
      <c r="I13" s="40"/>
      <c r="J13" s="40"/>
      <c r="K13" s="51"/>
      <c r="L13" s="51"/>
      <c r="M13" s="51"/>
      <c r="N13" s="322"/>
      <c r="O13" s="40"/>
      <c r="P13" s="40"/>
      <c r="Q13" s="40"/>
      <c r="R13" s="40"/>
      <c r="S13" s="51"/>
      <c r="T13" s="51"/>
      <c r="U13" s="51"/>
      <c r="V13" s="51"/>
      <c r="W13" s="40"/>
      <c r="X13" s="40"/>
      <c r="Y13" s="40"/>
      <c r="Z13" s="40"/>
      <c r="AA13" s="51"/>
      <c r="AB13" s="51"/>
      <c r="AC13" s="51"/>
      <c r="AD13" s="51"/>
      <c r="AE13" s="40"/>
      <c r="AF13" s="40"/>
      <c r="AG13" s="40"/>
      <c r="AH13" s="40"/>
      <c r="AI13" s="51"/>
      <c r="AJ13" s="51"/>
      <c r="AK13" s="51"/>
      <c r="AL13" s="51"/>
      <c r="AM13" s="40"/>
      <c r="AN13" s="40"/>
      <c r="AO13" s="40"/>
      <c r="AP13" s="40"/>
      <c r="AQ13" s="51"/>
      <c r="AR13" s="51"/>
      <c r="AS13" s="51"/>
      <c r="AT13" s="51"/>
      <c r="AU13" s="2"/>
      <c r="AV13" s="58"/>
      <c r="AW13" s="58"/>
    </row>
    <row r="14" spans="1:55" ht="58.5" customHeight="1" x14ac:dyDescent="0.35">
      <c r="A14" s="36">
        <v>5</v>
      </c>
      <c r="B14" s="34" t="s">
        <v>44</v>
      </c>
      <c r="C14" s="1"/>
      <c r="D14" s="2"/>
      <c r="E14" s="2"/>
      <c r="F14" s="2"/>
      <c r="G14" s="40"/>
      <c r="H14" s="40"/>
      <c r="I14" s="40"/>
      <c r="J14" s="40"/>
      <c r="K14" s="51"/>
      <c r="L14" s="51"/>
      <c r="M14" s="51"/>
      <c r="N14" s="50"/>
      <c r="O14" s="40"/>
      <c r="P14" s="40"/>
      <c r="Q14" s="40"/>
      <c r="R14" s="40"/>
      <c r="S14" s="51"/>
      <c r="T14" s="51"/>
      <c r="U14" s="51"/>
      <c r="V14" s="51"/>
      <c r="W14" s="40"/>
      <c r="X14" s="40"/>
      <c r="Y14" s="40"/>
      <c r="Z14" s="40"/>
      <c r="AA14" s="51"/>
      <c r="AB14" s="51"/>
      <c r="AC14" s="51"/>
      <c r="AD14" s="51"/>
      <c r="AE14" s="40"/>
      <c r="AF14" s="40"/>
      <c r="AG14" s="40"/>
      <c r="AH14" s="40"/>
      <c r="AI14" s="51"/>
      <c r="AJ14" s="51"/>
      <c r="AK14" s="51"/>
      <c r="AL14" s="51"/>
      <c r="AM14" s="40"/>
      <c r="AN14" s="40"/>
      <c r="AO14" s="40"/>
      <c r="AP14" s="40"/>
      <c r="AQ14" s="51"/>
      <c r="AR14" s="51"/>
      <c r="AS14" s="51"/>
      <c r="AT14" s="51"/>
      <c r="AU14" s="27"/>
      <c r="AV14" s="32"/>
      <c r="AW14" s="27"/>
    </row>
    <row r="15" spans="1:55" ht="56.25" customHeight="1" x14ac:dyDescent="0.35">
      <c r="A15" s="37">
        <v>6</v>
      </c>
      <c r="B15" s="35" t="s">
        <v>31</v>
      </c>
      <c r="C15" s="1"/>
      <c r="D15" s="2"/>
      <c r="E15" s="2"/>
      <c r="F15" s="2"/>
      <c r="G15" s="40"/>
      <c r="H15" s="40"/>
      <c r="I15" s="40"/>
      <c r="J15" s="40"/>
      <c r="K15" s="51"/>
      <c r="L15" s="51"/>
      <c r="M15" s="51"/>
      <c r="N15" s="51"/>
      <c r="O15" s="40"/>
      <c r="P15" s="40"/>
      <c r="Q15" s="40"/>
      <c r="R15" s="40"/>
      <c r="S15" s="51"/>
      <c r="T15" s="51"/>
      <c r="U15" s="51"/>
      <c r="V15" s="51"/>
      <c r="W15" s="40"/>
      <c r="X15" s="40"/>
      <c r="Y15" s="40"/>
      <c r="Z15" s="40"/>
      <c r="AA15" s="51"/>
      <c r="AB15" s="51"/>
      <c r="AC15" s="51"/>
      <c r="AD15" s="51"/>
      <c r="AE15" s="40"/>
      <c r="AF15" s="40"/>
      <c r="AG15" s="40"/>
      <c r="AH15" s="40"/>
      <c r="AI15" s="51"/>
      <c r="AJ15" s="51"/>
      <c r="AK15" s="51"/>
      <c r="AL15" s="51"/>
      <c r="AM15" s="40"/>
      <c r="AN15" s="40"/>
      <c r="AO15" s="40"/>
      <c r="AP15" s="40"/>
      <c r="AQ15" s="51"/>
      <c r="AR15" s="51"/>
      <c r="AS15" s="51"/>
      <c r="AT15" s="51"/>
      <c r="AU15" s="47"/>
      <c r="AV15" s="47"/>
      <c r="AW15" s="47"/>
    </row>
    <row r="16" spans="1:55" s="12" customFormat="1" ht="32.25" customHeight="1" x14ac:dyDescent="0.35">
      <c r="A16" s="337" t="s">
        <v>11</v>
      </c>
      <c r="B16" s="338"/>
      <c r="C16" s="2"/>
      <c r="D16" s="2"/>
      <c r="E16" s="2"/>
      <c r="F16" s="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3"/>
      <c r="AV16" s="53"/>
      <c r="AW16" s="51"/>
      <c r="AX16" s="7"/>
      <c r="AY16" s="7"/>
      <c r="BA16" s="7"/>
      <c r="BB16" s="7"/>
      <c r="BC16" s="7"/>
    </row>
    <row r="17" spans="1:55" ht="32.25" customHeight="1" x14ac:dyDescent="0.35">
      <c r="A17" s="339" t="s">
        <v>39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</row>
    <row r="18" spans="1:55" ht="32.25" customHeight="1" x14ac:dyDescent="0.35">
      <c r="A18" s="30">
        <v>1</v>
      </c>
      <c r="B18" s="13"/>
      <c r="C18" s="1"/>
      <c r="D18" s="2"/>
      <c r="E18" s="2"/>
      <c r="F18" s="3"/>
      <c r="G18" s="40"/>
      <c r="H18" s="40"/>
      <c r="I18" s="40"/>
      <c r="J18" s="40"/>
      <c r="K18" s="51"/>
      <c r="L18" s="51"/>
      <c r="M18" s="51"/>
      <c r="N18" s="51"/>
      <c r="O18" s="40"/>
      <c r="P18" s="40"/>
      <c r="Q18" s="40"/>
      <c r="R18" s="40"/>
      <c r="S18" s="51"/>
      <c r="T18" s="51"/>
      <c r="U18" s="51"/>
      <c r="V18" s="51"/>
      <c r="W18" s="40"/>
      <c r="X18" s="40"/>
      <c r="Y18" s="40"/>
      <c r="Z18" s="40"/>
      <c r="AA18" s="51"/>
      <c r="AB18" s="51"/>
      <c r="AC18" s="51"/>
      <c r="AD18" s="51"/>
      <c r="AE18" s="40"/>
      <c r="AF18" s="40"/>
      <c r="AG18" s="40"/>
      <c r="AH18" s="40"/>
      <c r="AI18" s="51"/>
      <c r="AJ18" s="51"/>
      <c r="AK18" s="51"/>
      <c r="AL18" s="51"/>
      <c r="AM18" s="40"/>
      <c r="AN18" s="40"/>
      <c r="AO18" s="40"/>
      <c r="AP18" s="40"/>
      <c r="AQ18" s="51"/>
      <c r="AR18" s="51"/>
      <c r="AS18" s="51"/>
      <c r="AT18" s="51"/>
      <c r="AU18" s="2"/>
      <c r="AV18" s="2"/>
      <c r="AW18" s="2"/>
    </row>
    <row r="19" spans="1:55" ht="32.25" customHeight="1" x14ac:dyDescent="0.35">
      <c r="A19" s="30">
        <v>2</v>
      </c>
      <c r="B19" s="13"/>
      <c r="C19" s="1"/>
      <c r="D19" s="2"/>
      <c r="E19" s="2"/>
      <c r="F19" s="3"/>
      <c r="G19" s="40"/>
      <c r="H19" s="40"/>
      <c r="I19" s="40"/>
      <c r="J19" s="40"/>
      <c r="K19" s="51"/>
      <c r="L19" s="51"/>
      <c r="M19" s="51"/>
      <c r="N19" s="51"/>
      <c r="O19" s="40"/>
      <c r="P19" s="40"/>
      <c r="Q19" s="40"/>
      <c r="R19" s="40"/>
      <c r="S19" s="51"/>
      <c r="T19" s="51"/>
      <c r="U19" s="51"/>
      <c r="V19" s="51"/>
      <c r="W19" s="40"/>
      <c r="X19" s="40"/>
      <c r="Y19" s="40"/>
      <c r="Z19" s="40"/>
      <c r="AA19" s="51"/>
      <c r="AB19" s="51"/>
      <c r="AC19" s="51"/>
      <c r="AD19" s="51"/>
      <c r="AE19" s="40"/>
      <c r="AF19" s="40"/>
      <c r="AG19" s="40"/>
      <c r="AH19" s="40"/>
      <c r="AI19" s="51"/>
      <c r="AJ19" s="51"/>
      <c r="AK19" s="51"/>
      <c r="AL19" s="51"/>
      <c r="AM19" s="40"/>
      <c r="AN19" s="40"/>
      <c r="AO19" s="40"/>
      <c r="AP19" s="40"/>
      <c r="AQ19" s="51"/>
      <c r="AR19" s="51"/>
      <c r="AS19" s="51"/>
      <c r="AT19" s="51"/>
      <c r="AU19" s="2"/>
      <c r="AV19" s="2"/>
      <c r="AW19" s="2"/>
    </row>
    <row r="20" spans="1:55" s="12" customFormat="1" ht="32.25" customHeight="1" x14ac:dyDescent="0.35">
      <c r="A20" s="337" t="s">
        <v>11</v>
      </c>
      <c r="B20" s="338"/>
      <c r="C20" s="2"/>
      <c r="D20" s="2"/>
      <c r="E20" s="2"/>
      <c r="F20" s="2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7"/>
      <c r="AY20" s="7"/>
      <c r="BA20" s="7"/>
      <c r="BB20" s="7"/>
      <c r="BC20" s="7"/>
    </row>
    <row r="21" spans="1:55" ht="32.25" customHeight="1" x14ac:dyDescent="0.35">
      <c r="A21" s="339" t="s">
        <v>40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</row>
    <row r="22" spans="1:55" s="14" customFormat="1" ht="35.25" customHeight="1" x14ac:dyDescent="0.35">
      <c r="A22" s="31">
        <v>1</v>
      </c>
      <c r="B22" s="55"/>
      <c r="C22" s="1"/>
      <c r="D22" s="3"/>
      <c r="E22" s="3"/>
      <c r="F22" s="2"/>
      <c r="G22" s="40"/>
      <c r="H22" s="40"/>
      <c r="I22" s="40"/>
      <c r="J22" s="40"/>
      <c r="K22" s="46"/>
      <c r="L22" s="46"/>
      <c r="M22" s="46"/>
      <c r="N22" s="46"/>
      <c r="O22" s="40"/>
      <c r="P22" s="40"/>
      <c r="Q22" s="40"/>
      <c r="R22" s="40"/>
      <c r="S22" s="51"/>
      <c r="T22" s="51"/>
      <c r="U22" s="51"/>
      <c r="V22" s="51"/>
      <c r="W22" s="40"/>
      <c r="X22" s="40"/>
      <c r="Y22" s="40"/>
      <c r="Z22" s="40"/>
      <c r="AA22" s="51"/>
      <c r="AB22" s="51"/>
      <c r="AC22" s="51"/>
      <c r="AD22" s="51"/>
      <c r="AE22" s="40"/>
      <c r="AF22" s="40"/>
      <c r="AG22" s="40"/>
      <c r="AH22" s="40"/>
      <c r="AI22" s="51"/>
      <c r="AJ22" s="51"/>
      <c r="AK22" s="51"/>
      <c r="AL22" s="51"/>
      <c r="AM22" s="40"/>
      <c r="AN22" s="40"/>
      <c r="AO22" s="40"/>
      <c r="AP22" s="40"/>
      <c r="AQ22" s="51"/>
      <c r="AR22" s="51"/>
      <c r="AS22" s="51"/>
      <c r="AT22" s="51"/>
      <c r="AU22" s="2"/>
      <c r="AV22" s="2"/>
      <c r="AW22" s="2"/>
      <c r="BA22" s="7"/>
      <c r="BB22" s="7"/>
      <c r="BC22" s="7"/>
    </row>
    <row r="23" spans="1:55" s="14" customFormat="1" ht="35.25" customHeight="1" x14ac:dyDescent="0.35">
      <c r="A23" s="31">
        <v>2</v>
      </c>
      <c r="B23" s="55"/>
      <c r="C23" s="1"/>
      <c r="D23" s="3"/>
      <c r="E23" s="3"/>
      <c r="F23" s="2"/>
      <c r="G23" s="40"/>
      <c r="H23" s="40"/>
      <c r="I23" s="40"/>
      <c r="J23" s="40"/>
      <c r="K23" s="46"/>
      <c r="L23" s="46"/>
      <c r="M23" s="46"/>
      <c r="N23" s="46"/>
      <c r="O23" s="40"/>
      <c r="P23" s="40"/>
      <c r="Q23" s="40"/>
      <c r="R23" s="40"/>
      <c r="S23" s="51"/>
      <c r="T23" s="51"/>
      <c r="U23" s="51"/>
      <c r="V23" s="51"/>
      <c r="W23" s="40"/>
      <c r="X23" s="40"/>
      <c r="Y23" s="40"/>
      <c r="Z23" s="40"/>
      <c r="AA23" s="51"/>
      <c r="AB23" s="51"/>
      <c r="AC23" s="51"/>
      <c r="AD23" s="51"/>
      <c r="AE23" s="40"/>
      <c r="AF23" s="40"/>
      <c r="AG23" s="40"/>
      <c r="AH23" s="40"/>
      <c r="AI23" s="51"/>
      <c r="AJ23" s="51"/>
      <c r="AK23" s="51"/>
      <c r="AL23" s="51"/>
      <c r="AM23" s="40"/>
      <c r="AN23" s="40"/>
      <c r="AO23" s="40"/>
      <c r="AP23" s="40"/>
      <c r="AQ23" s="51"/>
      <c r="AR23" s="51"/>
      <c r="AS23" s="51"/>
      <c r="AT23" s="51"/>
      <c r="AU23" s="2"/>
      <c r="AV23" s="2"/>
      <c r="AW23" s="2"/>
      <c r="BA23" s="7"/>
      <c r="BB23" s="7"/>
      <c r="BC23" s="7"/>
    </row>
    <row r="24" spans="1:55" s="14" customFormat="1" ht="30.75" customHeight="1" x14ac:dyDescent="0.35">
      <c r="A24" s="54"/>
      <c r="B24" s="56" t="s">
        <v>11</v>
      </c>
      <c r="C24" s="1"/>
      <c r="D24" s="3"/>
      <c r="E24" s="3"/>
      <c r="F24" s="2"/>
      <c r="G24" s="46"/>
      <c r="H24" s="46"/>
      <c r="I24" s="46"/>
      <c r="J24" s="46"/>
      <c r="K24" s="46"/>
      <c r="L24" s="46"/>
      <c r="M24" s="46"/>
      <c r="N24" s="46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BA24" s="7"/>
      <c r="BB24" s="7"/>
      <c r="BC24" s="7"/>
    </row>
    <row r="25" spans="1:55" ht="32.25" customHeight="1" x14ac:dyDescent="0.35">
      <c r="A25" s="339" t="s">
        <v>41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</row>
    <row r="26" spans="1:55" ht="32.25" customHeight="1" x14ac:dyDescent="0.35">
      <c r="A26" s="43">
        <v>1</v>
      </c>
      <c r="B26" s="52"/>
      <c r="C26" s="44"/>
      <c r="D26" s="40"/>
      <c r="E26" s="40"/>
      <c r="F26" s="42"/>
      <c r="G26" s="42"/>
      <c r="H26" s="42"/>
      <c r="I26" s="42"/>
      <c r="J26" s="42"/>
      <c r="K26" s="42"/>
      <c r="L26" s="40"/>
      <c r="M26" s="40"/>
      <c r="N26" s="40"/>
      <c r="O26" s="42"/>
      <c r="P26" s="42"/>
      <c r="Q26" s="42"/>
      <c r="R26" s="42"/>
      <c r="S26" s="42"/>
      <c r="T26" s="42"/>
      <c r="U26" s="42"/>
      <c r="V26" s="42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0"/>
      <c r="AN26" s="40"/>
      <c r="AO26" s="40"/>
      <c r="AP26" s="40"/>
      <c r="AQ26" s="42"/>
      <c r="AR26" s="42"/>
      <c r="AS26" s="42"/>
      <c r="AT26" s="42"/>
      <c r="AU26" s="40"/>
      <c r="AV26" s="40"/>
      <c r="AW26" s="40"/>
    </row>
    <row r="27" spans="1:55" ht="32.25" customHeight="1" x14ac:dyDescent="0.35">
      <c r="A27" s="337" t="s">
        <v>11</v>
      </c>
      <c r="B27" s="338"/>
      <c r="C27" s="2"/>
      <c r="D27" s="2"/>
      <c r="E27" s="2"/>
      <c r="F27" s="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55" ht="32.25" customHeight="1" x14ac:dyDescent="0.35">
      <c r="A28" s="60"/>
      <c r="B28" s="60" t="s">
        <v>42</v>
      </c>
      <c r="C28" s="2"/>
      <c r="D28" s="2"/>
      <c r="E28" s="2"/>
      <c r="F28" s="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</row>
    <row r="29" spans="1:55" ht="32.25" customHeight="1" x14ac:dyDescent="0.35">
      <c r="A29" s="306" t="s">
        <v>43</v>
      </c>
      <c r="B29" s="306"/>
      <c r="C29" s="2"/>
      <c r="D29" s="2"/>
      <c r="E29" s="2"/>
      <c r="F29" s="2"/>
      <c r="G29" s="48"/>
      <c r="H29" s="48"/>
      <c r="I29" s="48"/>
      <c r="J29" s="48">
        <v>30</v>
      </c>
      <c r="K29" s="48"/>
      <c r="L29" s="48"/>
      <c r="M29" s="48"/>
      <c r="N29" s="48">
        <v>30</v>
      </c>
      <c r="O29" s="48"/>
      <c r="P29" s="48"/>
      <c r="Q29" s="48"/>
      <c r="R29" s="48">
        <v>30</v>
      </c>
      <c r="S29" s="48"/>
      <c r="T29" s="48"/>
      <c r="U29" s="48"/>
      <c r="V29" s="48">
        <v>30</v>
      </c>
      <c r="W29" s="48"/>
      <c r="X29" s="48"/>
      <c r="Y29" s="48"/>
      <c r="Z29" s="48">
        <v>30</v>
      </c>
      <c r="AA29" s="48"/>
      <c r="AB29" s="48"/>
      <c r="AC29" s="48"/>
      <c r="AD29" s="48">
        <v>30</v>
      </c>
      <c r="AE29" s="48"/>
      <c r="AF29" s="48"/>
      <c r="AG29" s="48"/>
      <c r="AH29" s="48">
        <v>30</v>
      </c>
      <c r="AI29" s="48"/>
      <c r="AJ29" s="48"/>
      <c r="AK29" s="48"/>
      <c r="AL29" s="48">
        <v>30</v>
      </c>
      <c r="AM29" s="48"/>
      <c r="AN29" s="48"/>
      <c r="AO29" s="48"/>
      <c r="AP29" s="48">
        <v>30</v>
      </c>
      <c r="AQ29" s="48"/>
      <c r="AR29" s="48"/>
      <c r="AS29" s="48"/>
      <c r="AT29" s="48">
        <v>30</v>
      </c>
      <c r="AU29" s="48"/>
      <c r="AV29" s="48"/>
      <c r="AW29" s="48">
        <f>J29+N29+R29+V29+Z29+AD29+AH29+AL29+AP29+AT29</f>
        <v>300</v>
      </c>
    </row>
    <row r="30" spans="1:55" s="305" customFormat="1" ht="32.25" customHeight="1" x14ac:dyDescent="0.25">
      <c r="A30" s="303" t="s">
        <v>46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</row>
    <row r="31" spans="1:55" ht="57.75" customHeight="1" x14ac:dyDescent="0.35">
      <c r="A31" s="342" t="s">
        <v>36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</row>
    <row r="32" spans="1:55" ht="32.25" customHeight="1" x14ac:dyDescent="0.35">
      <c r="A32" s="343"/>
      <c r="B32" s="343"/>
      <c r="C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32.25" customHeight="1" x14ac:dyDescent="0.35">
      <c r="A33" s="343"/>
      <c r="B33" s="343"/>
      <c r="C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6"/>
      <c r="AV33" s="15"/>
      <c r="AW33" s="15"/>
    </row>
    <row r="34" spans="1:49" ht="32.25" customHeight="1" x14ac:dyDescent="0.35">
      <c r="A34" s="343"/>
      <c r="B34" s="343"/>
      <c r="C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32.25" customHeight="1" x14ac:dyDescent="0.35">
      <c r="A35" s="343"/>
      <c r="B35" s="343"/>
      <c r="C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32.25" customHeight="1" x14ac:dyDescent="0.35">
      <c r="A36" s="14"/>
      <c r="B36" s="6"/>
    </row>
    <row r="37" spans="1:49" ht="32.25" customHeight="1" x14ac:dyDescent="0.35">
      <c r="A37" s="1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</row>
    <row r="38" spans="1:49" ht="32.25" customHeight="1" x14ac:dyDescent="0.35">
      <c r="A38" s="1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</row>
    <row r="39" spans="1:49" ht="32.25" customHeight="1" x14ac:dyDescent="0.35">
      <c r="A39" s="1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</row>
    <row r="40" spans="1:49" ht="32.25" customHeight="1" x14ac:dyDescent="0.35">
      <c r="A40" s="1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</row>
    <row r="41" spans="1:49" ht="32.25" customHeight="1" x14ac:dyDescent="0.35">
      <c r="A41" s="1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</row>
    <row r="42" spans="1:49" ht="32.25" customHeight="1" x14ac:dyDescent="0.3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54.75" customHeight="1" x14ac:dyDescent="0.35">
      <c r="A43" s="1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</row>
    <row r="44" spans="1:49" ht="32.25" customHeight="1" x14ac:dyDescent="0.35">
      <c r="A44" s="18"/>
      <c r="B44" s="19"/>
      <c r="C44" s="20"/>
      <c r="D44" s="5"/>
      <c r="E44" s="21"/>
      <c r="F44" s="5"/>
      <c r="G44" s="5"/>
      <c r="H44" s="5"/>
      <c r="I44" s="5"/>
      <c r="J44" s="5"/>
      <c r="K44" s="5"/>
      <c r="L44" s="5"/>
      <c r="M44" s="2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23"/>
      <c r="AW44" s="5"/>
    </row>
    <row r="45" spans="1:49" ht="32.25" customHeight="1" x14ac:dyDescent="0.35">
      <c r="A45" s="18"/>
      <c r="B45" s="19"/>
      <c r="C45" s="20"/>
      <c r="D45" s="5"/>
      <c r="E45" s="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23"/>
      <c r="AW45" s="5"/>
    </row>
    <row r="46" spans="1:49" ht="32.25" customHeight="1" x14ac:dyDescent="0.35">
      <c r="A46" s="18"/>
      <c r="B46" s="19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23"/>
      <c r="AW46" s="5"/>
    </row>
    <row r="47" spans="1:49" ht="32.25" customHeight="1" x14ac:dyDescent="0.35">
      <c r="A47" s="18"/>
      <c r="B47" s="19"/>
      <c r="C47" s="20"/>
      <c r="D47" s="5"/>
      <c r="E47" s="5"/>
      <c r="F47" s="5"/>
      <c r="G47" s="2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23"/>
      <c r="AW47" s="22"/>
    </row>
    <row r="48" spans="1:49" ht="32.25" customHeight="1" x14ac:dyDescent="0.35">
      <c r="A48" s="18"/>
      <c r="B48" s="19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23"/>
      <c r="AW48" s="5"/>
    </row>
    <row r="49" spans="1:48" ht="32.25" customHeight="1" x14ac:dyDescent="0.35">
      <c r="A49" s="18"/>
      <c r="B49" s="19"/>
      <c r="C49" s="20"/>
      <c r="D49" s="4"/>
      <c r="X49" s="344"/>
      <c r="Y49" s="344"/>
      <c r="Z49" s="344"/>
      <c r="AA49" s="344"/>
      <c r="AB49" s="344"/>
      <c r="AN49" s="344"/>
      <c r="AO49" s="344"/>
      <c r="AP49" s="344"/>
      <c r="AQ49" s="344"/>
      <c r="AR49" s="344"/>
      <c r="AV49" s="25"/>
    </row>
    <row r="50" spans="1:48" ht="32.25" customHeight="1" x14ac:dyDescent="0.35">
      <c r="A50" s="14"/>
      <c r="B50" s="6"/>
      <c r="C50" s="6"/>
      <c r="D50" s="4"/>
      <c r="X50" s="344"/>
      <c r="Y50" s="344"/>
      <c r="AN50" s="344"/>
      <c r="AO50" s="344"/>
    </row>
    <row r="51" spans="1:48" ht="32.25" customHeight="1" x14ac:dyDescent="0.35">
      <c r="A51" s="14"/>
      <c r="B51" s="6"/>
      <c r="C51" s="6"/>
      <c r="D51" s="4"/>
      <c r="E51" s="15"/>
      <c r="F51" s="15"/>
      <c r="G51" s="15"/>
      <c r="H51" s="15"/>
      <c r="I51" s="15"/>
      <c r="M51" s="16"/>
      <c r="R51" s="15"/>
      <c r="V51" s="16"/>
      <c r="W51" s="15"/>
      <c r="X51" s="344"/>
      <c r="Y51" s="344"/>
      <c r="Z51" s="344"/>
      <c r="AA51" s="345"/>
      <c r="AB51" s="345"/>
      <c r="AH51" s="15"/>
      <c r="AL51" s="16"/>
      <c r="AM51" s="15"/>
      <c r="AN51" s="344"/>
      <c r="AO51" s="344"/>
      <c r="AP51" s="344"/>
      <c r="AQ51" s="345"/>
      <c r="AR51" s="345"/>
    </row>
    <row r="52" spans="1:48" ht="32.25" customHeight="1" x14ac:dyDescent="0.35">
      <c r="A52" s="14"/>
      <c r="B52" s="6"/>
      <c r="C52" s="6"/>
      <c r="D52" s="4"/>
      <c r="E52" s="15"/>
      <c r="F52" s="15"/>
      <c r="G52" s="15"/>
      <c r="H52" s="15"/>
      <c r="I52" s="15"/>
      <c r="M52" s="16"/>
      <c r="R52" s="15"/>
      <c r="V52" s="16"/>
      <c r="W52" s="15"/>
      <c r="X52" s="344"/>
      <c r="Y52" s="344"/>
      <c r="AA52" s="345"/>
      <c r="AB52" s="343"/>
      <c r="AH52" s="15"/>
      <c r="AL52" s="16"/>
      <c r="AM52" s="15"/>
      <c r="AN52" s="344"/>
      <c r="AO52" s="344"/>
      <c r="AQ52" s="345"/>
      <c r="AR52" s="343"/>
    </row>
    <row r="53" spans="1:48" ht="32.25" customHeight="1" x14ac:dyDescent="0.35">
      <c r="A53" s="14"/>
      <c r="B53" s="6"/>
      <c r="C53" s="6"/>
      <c r="D53" s="4"/>
      <c r="E53" s="15"/>
      <c r="F53" s="15"/>
      <c r="G53" s="15"/>
      <c r="H53" s="15"/>
      <c r="I53" s="15"/>
      <c r="M53" s="15"/>
      <c r="R53" s="15"/>
      <c r="V53" s="15"/>
      <c r="W53" s="15"/>
      <c r="X53" s="344"/>
      <c r="Y53" s="344"/>
      <c r="Z53" s="344"/>
      <c r="AA53" s="343"/>
      <c r="AB53" s="343"/>
      <c r="AH53" s="15"/>
      <c r="AL53" s="15"/>
      <c r="AM53" s="15"/>
      <c r="AN53" s="344"/>
      <c r="AO53" s="344"/>
      <c r="AP53" s="344"/>
      <c r="AQ53" s="343"/>
      <c r="AR53" s="343"/>
    </row>
    <row r="54" spans="1:48" ht="32.25" customHeight="1" x14ac:dyDescent="0.35">
      <c r="A54" s="14"/>
      <c r="B54" s="17"/>
    </row>
    <row r="55" spans="1:48" ht="32.25" customHeight="1" x14ac:dyDescent="0.35"/>
    <row r="56" spans="1:48" ht="32.25" customHeight="1" x14ac:dyDescent="0.35">
      <c r="AU56" s="3"/>
    </row>
    <row r="57" spans="1:48" ht="32.25" customHeight="1" x14ac:dyDescent="0.35">
      <c r="A57" s="12"/>
      <c r="B57" s="59"/>
      <c r="C57" s="15"/>
      <c r="AU57" s="3"/>
    </row>
    <row r="58" spans="1:48" ht="32.25" customHeight="1" x14ac:dyDescent="0.35">
      <c r="A58" s="12"/>
      <c r="B58" s="59"/>
      <c r="C58" s="15"/>
      <c r="AU58" s="3"/>
    </row>
    <row r="59" spans="1:48" ht="32.25" customHeight="1" x14ac:dyDescent="0.35">
      <c r="AU59" s="3"/>
    </row>
    <row r="60" spans="1:48" ht="32.25" customHeight="1" x14ac:dyDescent="0.35">
      <c r="A60" s="12"/>
      <c r="B60" s="59"/>
      <c r="C60" s="15"/>
      <c r="AU60" s="3"/>
    </row>
    <row r="61" spans="1:48" ht="32.25" customHeight="1" x14ac:dyDescent="0.35">
      <c r="A61" s="12"/>
      <c r="B61" s="59"/>
      <c r="C61" s="15"/>
      <c r="AU61" s="3"/>
    </row>
    <row r="62" spans="1:48" ht="32.25" customHeight="1" x14ac:dyDescent="0.35">
      <c r="A62" s="12"/>
      <c r="B62" s="59"/>
      <c r="C62" s="15"/>
      <c r="AU62" s="3"/>
    </row>
    <row r="63" spans="1:48" ht="32.25" customHeight="1" x14ac:dyDescent="0.35">
      <c r="B63" s="59"/>
      <c r="C63" s="15"/>
      <c r="AU63" s="3"/>
    </row>
    <row r="64" spans="1:48" ht="32.25" customHeight="1" x14ac:dyDescent="0.35">
      <c r="A64" s="12"/>
      <c r="B64" s="59"/>
      <c r="C64" s="15"/>
      <c r="AU64" s="3"/>
    </row>
    <row r="65" spans="1:47" ht="32.25" customHeight="1" x14ac:dyDescent="0.35">
      <c r="B65" s="59"/>
      <c r="C65" s="15"/>
      <c r="AU65" s="3"/>
    </row>
    <row r="66" spans="1:47" ht="32.25" customHeight="1" x14ac:dyDescent="0.35">
      <c r="A66" s="12"/>
      <c r="B66" s="59"/>
      <c r="C66" s="15"/>
      <c r="AU66" s="3"/>
    </row>
    <row r="67" spans="1:47" ht="32.25" customHeight="1" x14ac:dyDescent="0.35">
      <c r="B67" s="59"/>
      <c r="C67" s="15"/>
      <c r="AU67" s="3"/>
    </row>
    <row r="68" spans="1:47" ht="32.25" customHeight="1" x14ac:dyDescent="0.35">
      <c r="A68" s="12"/>
      <c r="B68" s="59"/>
      <c r="C68" s="15"/>
      <c r="AU68" s="3"/>
    </row>
    <row r="69" spans="1:47" ht="32.25" customHeight="1" x14ac:dyDescent="0.35">
      <c r="C69" s="15"/>
    </row>
    <row r="70" spans="1:47" ht="32.25" customHeight="1" x14ac:dyDescent="0.35">
      <c r="C70" s="15"/>
    </row>
    <row r="71" spans="1:47" ht="32.25" customHeight="1" x14ac:dyDescent="0.35">
      <c r="C71" s="15"/>
    </row>
    <row r="72" spans="1:47" ht="32.25" customHeight="1" x14ac:dyDescent="0.35">
      <c r="C72" s="15"/>
    </row>
    <row r="73" spans="1:47" ht="32.25" customHeight="1" x14ac:dyDescent="0.35">
      <c r="C73" s="15"/>
    </row>
    <row r="74" spans="1:47" ht="32.25" customHeight="1" x14ac:dyDescent="0.35">
      <c r="C74" s="15"/>
    </row>
    <row r="75" spans="1:47" ht="32.25" customHeight="1" x14ac:dyDescent="0.35">
      <c r="C75" s="15"/>
    </row>
    <row r="76" spans="1:47" ht="32.25" customHeight="1" x14ac:dyDescent="0.35">
      <c r="C76" s="15"/>
    </row>
    <row r="77" spans="1:47" ht="32.25" customHeight="1" x14ac:dyDescent="0.35">
      <c r="C77" s="15"/>
    </row>
    <row r="78" spans="1:47" ht="32.25" customHeight="1" x14ac:dyDescent="0.35">
      <c r="C78" s="15"/>
    </row>
    <row r="79" spans="1:47" ht="32.25" customHeight="1" x14ac:dyDescent="0.35">
      <c r="C79" s="15"/>
    </row>
    <row r="80" spans="1:47" ht="32.25" customHeight="1" x14ac:dyDescent="0.35">
      <c r="C80" s="15"/>
    </row>
    <row r="81" spans="3:3" ht="32.25" customHeight="1" x14ac:dyDescent="0.35">
      <c r="C81" s="15"/>
    </row>
    <row r="82" spans="3:3" ht="32.25" customHeight="1" x14ac:dyDescent="0.35">
      <c r="C82" s="15"/>
    </row>
    <row r="83" spans="3:3" ht="32.25" customHeight="1" x14ac:dyDescent="0.35">
      <c r="C83" s="15"/>
    </row>
    <row r="84" spans="3:3" ht="32.25" customHeight="1" x14ac:dyDescent="0.35">
      <c r="C84" s="15"/>
    </row>
    <row r="85" spans="3:3" ht="32.25" customHeight="1" x14ac:dyDescent="0.35">
      <c r="C85" s="15"/>
    </row>
    <row r="86" spans="3:3" ht="32.25" customHeight="1" x14ac:dyDescent="0.35">
      <c r="C86" s="15"/>
    </row>
    <row r="87" spans="3:3" ht="32.25" customHeight="1" x14ac:dyDescent="0.35">
      <c r="C87" s="15"/>
    </row>
    <row r="88" spans="3:3" ht="32.25" customHeight="1" x14ac:dyDescent="0.35">
      <c r="C88" s="15"/>
    </row>
    <row r="89" spans="3:3" ht="32.25" customHeight="1" x14ac:dyDescent="0.35"/>
    <row r="90" spans="3:3" ht="32.25" customHeight="1" x14ac:dyDescent="0.35"/>
    <row r="91" spans="3:3" ht="32.25" customHeight="1" x14ac:dyDescent="0.35"/>
    <row r="92" spans="3:3" ht="32.25" customHeight="1" x14ac:dyDescent="0.35"/>
    <row r="93" spans="3:3" ht="32.25" customHeight="1" x14ac:dyDescent="0.35"/>
    <row r="94" spans="3:3" ht="32.25" customHeight="1" x14ac:dyDescent="0.35"/>
    <row r="95" spans="3:3" ht="32.25" customHeight="1" x14ac:dyDescent="0.35"/>
    <row r="96" spans="3:3" ht="32.25" customHeight="1" x14ac:dyDescent="0.35"/>
    <row r="97" ht="32.25" customHeight="1" x14ac:dyDescent="0.35"/>
    <row r="98" ht="32.25" customHeight="1" x14ac:dyDescent="0.35"/>
  </sheetData>
  <mergeCells count="64">
    <mergeCell ref="AN52:AO52"/>
    <mergeCell ref="AQ52:AR53"/>
    <mergeCell ref="AN53:AP53"/>
    <mergeCell ref="AI7:AL7"/>
    <mergeCell ref="AM7:AP7"/>
    <mergeCell ref="AQ7:AT7"/>
    <mergeCell ref="AN49:AR49"/>
    <mergeCell ref="AN50:AO50"/>
    <mergeCell ref="AN51:AP51"/>
    <mergeCell ref="AQ51:AR51"/>
    <mergeCell ref="X50:Y50"/>
    <mergeCell ref="X51:Z51"/>
    <mergeCell ref="AA51:AB51"/>
    <mergeCell ref="X52:Y52"/>
    <mergeCell ref="AA52:AB53"/>
    <mergeCell ref="X53:Z53"/>
    <mergeCell ref="B38:AW38"/>
    <mergeCell ref="B39:AW39"/>
    <mergeCell ref="B40:AW40"/>
    <mergeCell ref="B41:AW41"/>
    <mergeCell ref="B43:AW43"/>
    <mergeCell ref="X49:AB49"/>
    <mergeCell ref="A31:AW31"/>
    <mergeCell ref="A32:B32"/>
    <mergeCell ref="A33:B33"/>
    <mergeCell ref="A34:B34"/>
    <mergeCell ref="A35:B35"/>
    <mergeCell ref="B37:S37"/>
    <mergeCell ref="A17:AW17"/>
    <mergeCell ref="A20:B20"/>
    <mergeCell ref="A21:AW21"/>
    <mergeCell ref="A25:AW25"/>
    <mergeCell ref="A27:B27"/>
    <mergeCell ref="A29:B29"/>
    <mergeCell ref="A16:B16"/>
    <mergeCell ref="O6:V6"/>
    <mergeCell ref="W6:AD6"/>
    <mergeCell ref="AU6:AU8"/>
    <mergeCell ref="AV6:AV8"/>
    <mergeCell ref="AW6:AW8"/>
    <mergeCell ref="G7:J7"/>
    <mergeCell ref="AE6:AL6"/>
    <mergeCell ref="AM6:AT6"/>
    <mergeCell ref="AE7:AH7"/>
    <mergeCell ref="G2:T2"/>
    <mergeCell ref="K7:N7"/>
    <mergeCell ref="O7:R7"/>
    <mergeCell ref="S7:V7"/>
    <mergeCell ref="W7:Z7"/>
    <mergeCell ref="A1:AW1"/>
    <mergeCell ref="W3:AW3"/>
    <mergeCell ref="B4:AD4"/>
    <mergeCell ref="A5:F5"/>
    <mergeCell ref="G5:AW5"/>
    <mergeCell ref="A30:XFD30"/>
    <mergeCell ref="B6:B8"/>
    <mergeCell ref="C6:C8"/>
    <mergeCell ref="D6:F7"/>
    <mergeCell ref="G6:N6"/>
    <mergeCell ref="B3:U3"/>
    <mergeCell ref="A6:A8"/>
    <mergeCell ref="AA7:AD7"/>
    <mergeCell ref="A9:AW9"/>
    <mergeCell ref="N12:N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8"/>
  <sheetViews>
    <sheetView zoomScale="40" zoomScaleNormal="40" workbookViewId="0">
      <selection activeCell="A30" sqref="A30:IV30"/>
    </sheetView>
  </sheetViews>
  <sheetFormatPr defaultRowHeight="23.25" x14ac:dyDescent="0.35"/>
  <cols>
    <col min="1" max="1" width="7.140625" style="7" customWidth="1"/>
    <col min="2" max="2" width="68.140625" style="8" customWidth="1"/>
    <col min="3" max="3" width="34.85546875" style="4" customWidth="1"/>
    <col min="4" max="4" width="7.5703125" style="15" customWidth="1"/>
    <col min="5" max="5" width="8.85546875" style="4" customWidth="1"/>
    <col min="6" max="6" width="8.140625" style="4" customWidth="1"/>
    <col min="7" max="9" width="7.5703125" style="4" customWidth="1"/>
    <col min="10" max="10" width="9.5703125" style="4" customWidth="1"/>
    <col min="11" max="11" width="7.5703125" style="4" customWidth="1"/>
    <col min="12" max="12" width="7.85546875" style="4" customWidth="1"/>
    <col min="13" max="13" width="7.140625" style="4" customWidth="1"/>
    <col min="14" max="14" width="9.85546875" style="4" customWidth="1"/>
    <col min="15" max="17" width="7.5703125" style="4" customWidth="1"/>
    <col min="18" max="18" width="9" style="4" customWidth="1"/>
    <col min="19" max="19" width="7.5703125" style="4" customWidth="1"/>
    <col min="20" max="20" width="8.140625" style="4" customWidth="1"/>
    <col min="21" max="21" width="7.42578125" style="4" customWidth="1"/>
    <col min="22" max="22" width="9.5703125" style="4" customWidth="1"/>
    <col min="23" max="23" width="7.85546875" style="4" customWidth="1"/>
    <col min="24" max="24" width="8" style="4" customWidth="1"/>
    <col min="25" max="25" width="8.140625" style="4" customWidth="1"/>
    <col min="26" max="26" width="9.140625" style="4"/>
    <col min="27" max="27" width="8.140625" style="4" customWidth="1"/>
    <col min="28" max="28" width="8.42578125" style="4" customWidth="1"/>
    <col min="29" max="29" width="7.5703125" style="4" customWidth="1"/>
    <col min="30" max="30" width="10" style="4" customWidth="1"/>
    <col min="31" max="33" width="7.5703125" style="4" customWidth="1"/>
    <col min="34" max="34" width="9" style="4" customWidth="1"/>
    <col min="35" max="35" width="7.5703125" style="4" customWidth="1"/>
    <col min="36" max="36" width="8.140625" style="4" customWidth="1"/>
    <col min="37" max="37" width="7.42578125" style="4" customWidth="1"/>
    <col min="38" max="38" width="9.5703125" style="4" customWidth="1"/>
    <col min="39" max="39" width="7.85546875" style="4" customWidth="1"/>
    <col min="40" max="40" width="8" style="4" customWidth="1"/>
    <col min="41" max="41" width="8.140625" style="4" customWidth="1"/>
    <col min="42" max="42" width="9.140625" style="4"/>
    <col min="43" max="43" width="8.140625" style="4" customWidth="1"/>
    <col min="44" max="44" width="8.42578125" style="4" customWidth="1"/>
    <col min="45" max="45" width="7.5703125" style="4" customWidth="1"/>
    <col min="46" max="46" width="10" style="4" customWidth="1"/>
    <col min="47" max="47" width="16.140625" style="4" customWidth="1"/>
    <col min="48" max="48" width="23.140625" style="4" customWidth="1"/>
    <col min="49" max="49" width="12.140625" style="4" customWidth="1"/>
    <col min="50" max="50" width="18.5703125" style="7" bestFit="1" customWidth="1"/>
    <col min="51" max="51" width="11" style="7" bestFit="1" customWidth="1"/>
    <col min="52" max="16384" width="9.140625" style="7"/>
  </cols>
  <sheetData>
    <row r="1" spans="1:55" ht="39.75" customHeight="1" x14ac:dyDescent="0.5">
      <c r="A1" s="327" t="s">
        <v>30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</row>
    <row r="2" spans="1:55" ht="30.75" customHeight="1" x14ac:dyDescent="0.5">
      <c r="A2" s="28"/>
      <c r="B2" s="38" t="s">
        <v>32</v>
      </c>
      <c r="C2" s="33"/>
      <c r="D2" s="33"/>
      <c r="E2" s="33"/>
      <c r="F2" s="3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55" ht="42.75" customHeight="1" x14ac:dyDescent="0.5">
      <c r="A3" s="28"/>
      <c r="B3" s="313" t="s">
        <v>26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</row>
    <row r="4" spans="1:55" ht="24.75" customHeight="1" x14ac:dyDescent="0.35">
      <c r="B4" s="330" t="s">
        <v>33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55" ht="32.25" customHeight="1" x14ac:dyDescent="0.35">
      <c r="A5" s="331"/>
      <c r="B5" s="332"/>
      <c r="C5" s="332"/>
      <c r="D5" s="332"/>
      <c r="E5" s="332"/>
      <c r="F5" s="333"/>
      <c r="G5" s="334" t="s">
        <v>3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6"/>
    </row>
    <row r="6" spans="1:55" ht="32.25" customHeight="1" x14ac:dyDescent="0.35">
      <c r="A6" s="314" t="s">
        <v>0</v>
      </c>
      <c r="B6" s="306" t="s">
        <v>4</v>
      </c>
      <c r="C6" s="308" t="s">
        <v>1</v>
      </c>
      <c r="D6" s="311" t="s">
        <v>37</v>
      </c>
      <c r="E6" s="311"/>
      <c r="F6" s="311"/>
      <c r="G6" s="312" t="s">
        <v>5</v>
      </c>
      <c r="H6" s="312"/>
      <c r="I6" s="312"/>
      <c r="J6" s="312"/>
      <c r="K6" s="312"/>
      <c r="L6" s="312"/>
      <c r="M6" s="312"/>
      <c r="N6" s="312"/>
      <c r="O6" s="312" t="s">
        <v>6</v>
      </c>
      <c r="P6" s="312"/>
      <c r="Q6" s="312"/>
      <c r="R6" s="312"/>
      <c r="S6" s="312"/>
      <c r="T6" s="312"/>
      <c r="U6" s="312"/>
      <c r="V6" s="312"/>
      <c r="W6" s="312" t="s">
        <v>7</v>
      </c>
      <c r="X6" s="312"/>
      <c r="Y6" s="312"/>
      <c r="Z6" s="312"/>
      <c r="AA6" s="312"/>
      <c r="AB6" s="312"/>
      <c r="AC6" s="312"/>
      <c r="AD6" s="312"/>
      <c r="AE6" s="312" t="s">
        <v>28</v>
      </c>
      <c r="AF6" s="312"/>
      <c r="AG6" s="312"/>
      <c r="AH6" s="312"/>
      <c r="AI6" s="312"/>
      <c r="AJ6" s="312"/>
      <c r="AK6" s="312"/>
      <c r="AL6" s="312"/>
      <c r="AM6" s="312" t="s">
        <v>29</v>
      </c>
      <c r="AN6" s="312"/>
      <c r="AO6" s="312"/>
      <c r="AP6" s="312"/>
      <c r="AQ6" s="312"/>
      <c r="AR6" s="312"/>
      <c r="AS6" s="312"/>
      <c r="AT6" s="312"/>
      <c r="AU6" s="308" t="s">
        <v>8</v>
      </c>
      <c r="AV6" s="308" t="s">
        <v>23</v>
      </c>
      <c r="AW6" s="308" t="s">
        <v>9</v>
      </c>
    </row>
    <row r="7" spans="1:55" s="9" customFormat="1" ht="32.25" customHeight="1" x14ac:dyDescent="0.25">
      <c r="A7" s="314"/>
      <c r="B7" s="306"/>
      <c r="C7" s="309"/>
      <c r="D7" s="311"/>
      <c r="E7" s="311"/>
      <c r="F7" s="311"/>
      <c r="G7" s="324" t="s">
        <v>12</v>
      </c>
      <c r="H7" s="325"/>
      <c r="I7" s="325"/>
      <c r="J7" s="326"/>
      <c r="K7" s="316" t="s">
        <v>13</v>
      </c>
      <c r="L7" s="317"/>
      <c r="M7" s="317"/>
      <c r="N7" s="318"/>
      <c r="O7" s="324" t="s">
        <v>14</v>
      </c>
      <c r="P7" s="325"/>
      <c r="Q7" s="325"/>
      <c r="R7" s="326"/>
      <c r="S7" s="316" t="s">
        <v>15</v>
      </c>
      <c r="T7" s="317"/>
      <c r="U7" s="317"/>
      <c r="V7" s="318"/>
      <c r="W7" s="324" t="s">
        <v>16</v>
      </c>
      <c r="X7" s="325"/>
      <c r="Y7" s="325"/>
      <c r="Z7" s="326"/>
      <c r="AA7" s="316" t="s">
        <v>17</v>
      </c>
      <c r="AB7" s="317"/>
      <c r="AC7" s="317"/>
      <c r="AD7" s="318"/>
      <c r="AE7" s="324" t="s">
        <v>14</v>
      </c>
      <c r="AF7" s="325"/>
      <c r="AG7" s="325"/>
      <c r="AH7" s="326"/>
      <c r="AI7" s="316" t="s">
        <v>15</v>
      </c>
      <c r="AJ7" s="317"/>
      <c r="AK7" s="317"/>
      <c r="AL7" s="318"/>
      <c r="AM7" s="324" t="s">
        <v>16</v>
      </c>
      <c r="AN7" s="325"/>
      <c r="AO7" s="325"/>
      <c r="AP7" s="326"/>
      <c r="AQ7" s="316" t="s">
        <v>17</v>
      </c>
      <c r="AR7" s="317"/>
      <c r="AS7" s="317"/>
      <c r="AT7" s="318"/>
      <c r="AU7" s="309"/>
      <c r="AV7" s="309"/>
      <c r="AW7" s="309"/>
    </row>
    <row r="8" spans="1:55" s="9" customFormat="1" ht="32.25" customHeight="1" thickBot="1" x14ac:dyDescent="0.3">
      <c r="A8" s="315"/>
      <c r="B8" s="307"/>
      <c r="C8" s="310"/>
      <c r="D8" s="10" t="s">
        <v>2</v>
      </c>
      <c r="E8" s="10" t="s">
        <v>19</v>
      </c>
      <c r="F8" s="10" t="s">
        <v>18</v>
      </c>
      <c r="G8" s="39" t="s">
        <v>20</v>
      </c>
      <c r="H8" s="39" t="s">
        <v>21</v>
      </c>
      <c r="I8" s="39" t="s">
        <v>22</v>
      </c>
      <c r="J8" s="39" t="s">
        <v>10</v>
      </c>
      <c r="K8" s="45" t="s">
        <v>20</v>
      </c>
      <c r="L8" s="45" t="s">
        <v>21</v>
      </c>
      <c r="M8" s="45" t="s">
        <v>22</v>
      </c>
      <c r="N8" s="45" t="s">
        <v>10</v>
      </c>
      <c r="O8" s="39" t="s">
        <v>20</v>
      </c>
      <c r="P8" s="39" t="s">
        <v>21</v>
      </c>
      <c r="Q8" s="39" t="s">
        <v>22</v>
      </c>
      <c r="R8" s="39" t="s">
        <v>10</v>
      </c>
      <c r="S8" s="45" t="s">
        <v>20</v>
      </c>
      <c r="T8" s="45" t="s">
        <v>21</v>
      </c>
      <c r="U8" s="45" t="s">
        <v>22</v>
      </c>
      <c r="V8" s="45" t="s">
        <v>10</v>
      </c>
      <c r="W8" s="39" t="s">
        <v>20</v>
      </c>
      <c r="X8" s="39" t="s">
        <v>21</v>
      </c>
      <c r="Y8" s="39" t="s">
        <v>22</v>
      </c>
      <c r="Z8" s="39" t="s">
        <v>10</v>
      </c>
      <c r="AA8" s="45" t="s">
        <v>20</v>
      </c>
      <c r="AB8" s="45" t="s">
        <v>21</v>
      </c>
      <c r="AC8" s="45" t="s">
        <v>22</v>
      </c>
      <c r="AD8" s="45" t="s">
        <v>10</v>
      </c>
      <c r="AE8" s="39" t="s">
        <v>20</v>
      </c>
      <c r="AF8" s="39" t="s">
        <v>21</v>
      </c>
      <c r="AG8" s="39" t="s">
        <v>22</v>
      </c>
      <c r="AH8" s="39" t="s">
        <v>10</v>
      </c>
      <c r="AI8" s="45" t="s">
        <v>20</v>
      </c>
      <c r="AJ8" s="45" t="s">
        <v>21</v>
      </c>
      <c r="AK8" s="45" t="s">
        <v>22</v>
      </c>
      <c r="AL8" s="45" t="s">
        <v>10</v>
      </c>
      <c r="AM8" s="39" t="s">
        <v>20</v>
      </c>
      <c r="AN8" s="39" t="s">
        <v>21</v>
      </c>
      <c r="AO8" s="39" t="s">
        <v>22</v>
      </c>
      <c r="AP8" s="39" t="s">
        <v>10</v>
      </c>
      <c r="AQ8" s="45" t="s">
        <v>20</v>
      </c>
      <c r="AR8" s="45" t="s">
        <v>21</v>
      </c>
      <c r="AS8" s="45" t="s">
        <v>22</v>
      </c>
      <c r="AT8" s="45" t="s">
        <v>10</v>
      </c>
      <c r="AU8" s="310"/>
      <c r="AV8" s="310"/>
      <c r="AW8" s="310"/>
    </row>
    <row r="9" spans="1:55" ht="32.25" customHeight="1" x14ac:dyDescent="0.35">
      <c r="A9" s="319" t="s">
        <v>38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</row>
    <row r="10" spans="1:55" ht="32.25" customHeight="1" x14ac:dyDescent="0.35">
      <c r="A10" s="31">
        <v>1</v>
      </c>
      <c r="B10" s="11" t="s">
        <v>24</v>
      </c>
      <c r="C10" s="1"/>
      <c r="D10" s="2"/>
      <c r="E10" s="2"/>
      <c r="F10" s="2"/>
      <c r="G10" s="40"/>
      <c r="H10" s="40"/>
      <c r="I10" s="40"/>
      <c r="J10" s="41"/>
      <c r="K10" s="51"/>
      <c r="L10" s="51"/>
      <c r="M10" s="51"/>
      <c r="N10" s="51"/>
      <c r="O10" s="40"/>
      <c r="P10" s="40"/>
      <c r="Q10" s="40"/>
      <c r="R10" s="40"/>
      <c r="S10" s="51"/>
      <c r="T10" s="51"/>
      <c r="U10" s="51"/>
      <c r="V10" s="51"/>
      <c r="W10" s="40"/>
      <c r="X10" s="40"/>
      <c r="Y10" s="40"/>
      <c r="Z10" s="40"/>
      <c r="AA10" s="51"/>
      <c r="AB10" s="51"/>
      <c r="AC10" s="51"/>
      <c r="AD10" s="51"/>
      <c r="AE10" s="40"/>
      <c r="AF10" s="40"/>
      <c r="AG10" s="40"/>
      <c r="AH10" s="40"/>
      <c r="AI10" s="51"/>
      <c r="AJ10" s="51"/>
      <c r="AK10" s="51"/>
      <c r="AL10" s="51"/>
      <c r="AM10" s="40"/>
      <c r="AN10" s="40"/>
      <c r="AO10" s="40"/>
      <c r="AP10" s="40"/>
      <c r="AQ10" s="51"/>
      <c r="AR10" s="51"/>
      <c r="AS10" s="51"/>
      <c r="AT10" s="51"/>
      <c r="AU10" s="2"/>
      <c r="AV10" s="2"/>
      <c r="AW10" s="2"/>
    </row>
    <row r="11" spans="1:55" ht="32.25" customHeight="1" x14ac:dyDescent="0.35">
      <c r="A11" s="31">
        <v>2</v>
      </c>
      <c r="B11" s="11" t="s">
        <v>34</v>
      </c>
      <c r="C11" s="1"/>
      <c r="D11" s="2"/>
      <c r="E11" s="2"/>
      <c r="F11" s="2"/>
      <c r="G11" s="40"/>
      <c r="H11" s="40"/>
      <c r="I11" s="40"/>
      <c r="J11" s="40"/>
      <c r="K11" s="51"/>
      <c r="L11" s="51"/>
      <c r="M11" s="51"/>
      <c r="N11" s="51"/>
      <c r="O11" s="40"/>
      <c r="P11" s="40"/>
      <c r="Q11" s="40"/>
      <c r="R11" s="40"/>
      <c r="S11" s="51"/>
      <c r="T11" s="51"/>
      <c r="U11" s="51"/>
      <c r="V11" s="51"/>
      <c r="W11" s="40"/>
      <c r="X11" s="40"/>
      <c r="Y11" s="40"/>
      <c r="Z11" s="40"/>
      <c r="AA11" s="51"/>
      <c r="AB11" s="51"/>
      <c r="AC11" s="51"/>
      <c r="AD11" s="51"/>
      <c r="AE11" s="40"/>
      <c r="AF11" s="40"/>
      <c r="AG11" s="40"/>
      <c r="AH11" s="40"/>
      <c r="AI11" s="51"/>
      <c r="AJ11" s="51"/>
      <c r="AK11" s="51"/>
      <c r="AL11" s="51"/>
      <c r="AM11" s="40"/>
      <c r="AN11" s="40"/>
      <c r="AO11" s="40"/>
      <c r="AP11" s="40"/>
      <c r="AQ11" s="51"/>
      <c r="AR11" s="51"/>
      <c r="AS11" s="51"/>
      <c r="AT11" s="51"/>
      <c r="AU11" s="2"/>
      <c r="AV11" s="2"/>
      <c r="AW11" s="2"/>
    </row>
    <row r="12" spans="1:55" ht="47.25" customHeight="1" x14ac:dyDescent="0.35">
      <c r="A12" s="31">
        <v>3</v>
      </c>
      <c r="B12" s="11" t="s">
        <v>35</v>
      </c>
      <c r="C12" s="1"/>
      <c r="D12" s="2"/>
      <c r="E12" s="2"/>
      <c r="F12" s="2"/>
      <c r="G12" s="40"/>
      <c r="H12" s="40"/>
      <c r="I12" s="40"/>
      <c r="J12" s="40"/>
      <c r="K12" s="51"/>
      <c r="L12" s="51"/>
      <c r="M12" s="51"/>
      <c r="N12" s="321"/>
      <c r="O12" s="40"/>
      <c r="P12" s="40"/>
      <c r="Q12" s="40"/>
      <c r="R12" s="40"/>
      <c r="S12" s="51"/>
      <c r="T12" s="51"/>
      <c r="U12" s="51"/>
      <c r="V12" s="51"/>
      <c r="W12" s="40"/>
      <c r="X12" s="40"/>
      <c r="Y12" s="40"/>
      <c r="Z12" s="40"/>
      <c r="AA12" s="51"/>
      <c r="AB12" s="51"/>
      <c r="AC12" s="51"/>
      <c r="AD12" s="51"/>
      <c r="AE12" s="40"/>
      <c r="AF12" s="40"/>
      <c r="AG12" s="40"/>
      <c r="AH12" s="40"/>
      <c r="AI12" s="51"/>
      <c r="AJ12" s="51"/>
      <c r="AK12" s="51"/>
      <c r="AL12" s="51"/>
      <c r="AM12" s="40"/>
      <c r="AN12" s="40"/>
      <c r="AO12" s="40"/>
      <c r="AP12" s="40"/>
      <c r="AQ12" s="51"/>
      <c r="AR12" s="51"/>
      <c r="AS12" s="51"/>
      <c r="AT12" s="51"/>
      <c r="AU12" s="2"/>
      <c r="AV12" s="58"/>
      <c r="AW12" s="58"/>
    </row>
    <row r="13" spans="1:55" ht="32.25" customHeight="1" x14ac:dyDescent="0.35">
      <c r="A13" s="31">
        <v>4</v>
      </c>
      <c r="B13" s="11" t="s">
        <v>25</v>
      </c>
      <c r="C13" s="1"/>
      <c r="D13" s="2"/>
      <c r="E13" s="2"/>
      <c r="F13" s="2"/>
      <c r="G13" s="40"/>
      <c r="H13" s="40"/>
      <c r="I13" s="40"/>
      <c r="J13" s="40"/>
      <c r="K13" s="51"/>
      <c r="L13" s="51"/>
      <c r="M13" s="51"/>
      <c r="N13" s="322"/>
      <c r="O13" s="40"/>
      <c r="P13" s="40"/>
      <c r="Q13" s="40"/>
      <c r="R13" s="40"/>
      <c r="S13" s="51"/>
      <c r="T13" s="51"/>
      <c r="U13" s="51"/>
      <c r="V13" s="51"/>
      <c r="W13" s="40"/>
      <c r="X13" s="40"/>
      <c r="Y13" s="40"/>
      <c r="Z13" s="40"/>
      <c r="AA13" s="51"/>
      <c r="AB13" s="51"/>
      <c r="AC13" s="51"/>
      <c r="AD13" s="51"/>
      <c r="AE13" s="40"/>
      <c r="AF13" s="40"/>
      <c r="AG13" s="40"/>
      <c r="AH13" s="40"/>
      <c r="AI13" s="51"/>
      <c r="AJ13" s="51"/>
      <c r="AK13" s="51"/>
      <c r="AL13" s="51"/>
      <c r="AM13" s="40"/>
      <c r="AN13" s="40"/>
      <c r="AO13" s="40"/>
      <c r="AP13" s="40"/>
      <c r="AQ13" s="51"/>
      <c r="AR13" s="51"/>
      <c r="AS13" s="51"/>
      <c r="AT13" s="51"/>
      <c r="AU13" s="2"/>
      <c r="AV13" s="58"/>
      <c r="AW13" s="58"/>
    </row>
    <row r="14" spans="1:55" ht="58.5" customHeight="1" x14ac:dyDescent="0.35">
      <c r="A14" s="31">
        <v>5</v>
      </c>
      <c r="B14" s="34" t="s">
        <v>44</v>
      </c>
      <c r="C14" s="1"/>
      <c r="D14" s="2"/>
      <c r="E14" s="2"/>
      <c r="F14" s="2"/>
      <c r="G14" s="40"/>
      <c r="H14" s="40"/>
      <c r="I14" s="40"/>
      <c r="J14" s="40"/>
      <c r="K14" s="51"/>
      <c r="L14" s="51"/>
      <c r="M14" s="51"/>
      <c r="N14" s="50"/>
      <c r="O14" s="40"/>
      <c r="P14" s="40"/>
      <c r="Q14" s="40"/>
      <c r="R14" s="40"/>
      <c r="S14" s="51"/>
      <c r="T14" s="51"/>
      <c r="U14" s="51"/>
      <c r="V14" s="51"/>
      <c r="W14" s="40"/>
      <c r="X14" s="40"/>
      <c r="Y14" s="40"/>
      <c r="Z14" s="40"/>
      <c r="AA14" s="51"/>
      <c r="AB14" s="51"/>
      <c r="AC14" s="51"/>
      <c r="AD14" s="51"/>
      <c r="AE14" s="40"/>
      <c r="AF14" s="40"/>
      <c r="AG14" s="40"/>
      <c r="AH14" s="40"/>
      <c r="AI14" s="51"/>
      <c r="AJ14" s="51"/>
      <c r="AK14" s="51"/>
      <c r="AL14" s="51"/>
      <c r="AM14" s="40"/>
      <c r="AN14" s="40"/>
      <c r="AO14" s="40"/>
      <c r="AP14" s="40"/>
      <c r="AQ14" s="51"/>
      <c r="AR14" s="51"/>
      <c r="AS14" s="51"/>
      <c r="AT14" s="51"/>
      <c r="AU14" s="27"/>
      <c r="AV14" s="32"/>
      <c r="AW14" s="27"/>
    </row>
    <row r="15" spans="1:55" ht="56.25" customHeight="1" x14ac:dyDescent="0.35">
      <c r="A15" s="31">
        <v>6</v>
      </c>
      <c r="B15" s="35" t="s">
        <v>31</v>
      </c>
      <c r="C15" s="1"/>
      <c r="D15" s="2"/>
      <c r="E15" s="2"/>
      <c r="F15" s="2"/>
      <c r="G15" s="40"/>
      <c r="H15" s="40"/>
      <c r="I15" s="40"/>
      <c r="J15" s="40"/>
      <c r="K15" s="51"/>
      <c r="L15" s="51"/>
      <c r="M15" s="51"/>
      <c r="N15" s="51"/>
      <c r="O15" s="40"/>
      <c r="P15" s="40"/>
      <c r="Q15" s="40"/>
      <c r="R15" s="40"/>
      <c r="S15" s="51"/>
      <c r="T15" s="51"/>
      <c r="U15" s="51"/>
      <c r="V15" s="51"/>
      <c r="W15" s="40"/>
      <c r="X15" s="40"/>
      <c r="Y15" s="40"/>
      <c r="Z15" s="40"/>
      <c r="AA15" s="51"/>
      <c r="AB15" s="51"/>
      <c r="AC15" s="51"/>
      <c r="AD15" s="51"/>
      <c r="AE15" s="40"/>
      <c r="AF15" s="40"/>
      <c r="AG15" s="40"/>
      <c r="AH15" s="40"/>
      <c r="AI15" s="51"/>
      <c r="AJ15" s="51"/>
      <c r="AK15" s="51"/>
      <c r="AL15" s="51"/>
      <c r="AM15" s="40"/>
      <c r="AN15" s="40"/>
      <c r="AO15" s="40"/>
      <c r="AP15" s="40"/>
      <c r="AQ15" s="51"/>
      <c r="AR15" s="51"/>
      <c r="AS15" s="51"/>
      <c r="AT15" s="51"/>
      <c r="AU15" s="47"/>
      <c r="AV15" s="47"/>
      <c r="AW15" s="47"/>
    </row>
    <row r="16" spans="1:55" s="12" customFormat="1" ht="32.25" customHeight="1" x14ac:dyDescent="0.35">
      <c r="A16" s="337" t="s">
        <v>11</v>
      </c>
      <c r="B16" s="338"/>
      <c r="C16" s="2"/>
      <c r="D16" s="2"/>
      <c r="E16" s="2"/>
      <c r="F16" s="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3"/>
      <c r="AV16" s="53"/>
      <c r="AW16" s="51"/>
      <c r="AX16" s="7"/>
      <c r="AY16" s="7"/>
      <c r="BA16" s="7"/>
      <c r="BB16" s="7"/>
      <c r="BC16" s="7"/>
    </row>
    <row r="17" spans="1:55" ht="32.25" customHeight="1" x14ac:dyDescent="0.35">
      <c r="A17" s="339" t="s">
        <v>39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</row>
    <row r="18" spans="1:55" ht="32.25" customHeight="1" x14ac:dyDescent="0.35">
      <c r="A18" s="30">
        <v>1</v>
      </c>
      <c r="B18" s="13"/>
      <c r="C18" s="1"/>
      <c r="D18" s="2"/>
      <c r="E18" s="2"/>
      <c r="F18" s="3"/>
      <c r="G18" s="40"/>
      <c r="H18" s="40"/>
      <c r="I18" s="40"/>
      <c r="J18" s="40"/>
      <c r="K18" s="51"/>
      <c r="L18" s="51"/>
      <c r="M18" s="51"/>
      <c r="N18" s="51"/>
      <c r="O18" s="40"/>
      <c r="P18" s="40"/>
      <c r="Q18" s="40"/>
      <c r="R18" s="40"/>
      <c r="S18" s="51"/>
      <c r="T18" s="51"/>
      <c r="U18" s="51"/>
      <c r="V18" s="51"/>
      <c r="W18" s="40"/>
      <c r="X18" s="40"/>
      <c r="Y18" s="40"/>
      <c r="Z18" s="40"/>
      <c r="AA18" s="51"/>
      <c r="AB18" s="51"/>
      <c r="AC18" s="51"/>
      <c r="AD18" s="51"/>
      <c r="AE18" s="40"/>
      <c r="AF18" s="40"/>
      <c r="AG18" s="40"/>
      <c r="AH18" s="40"/>
      <c r="AI18" s="51"/>
      <c r="AJ18" s="51"/>
      <c r="AK18" s="51"/>
      <c r="AL18" s="51"/>
      <c r="AM18" s="40"/>
      <c r="AN18" s="40"/>
      <c r="AO18" s="40"/>
      <c r="AP18" s="40"/>
      <c r="AQ18" s="51"/>
      <c r="AR18" s="51"/>
      <c r="AS18" s="51"/>
      <c r="AT18" s="51"/>
      <c r="AU18" s="2"/>
      <c r="AV18" s="2"/>
      <c r="AW18" s="2"/>
    </row>
    <row r="19" spans="1:55" ht="32.25" customHeight="1" x14ac:dyDescent="0.35">
      <c r="A19" s="30">
        <v>2</v>
      </c>
      <c r="B19" s="13"/>
      <c r="C19" s="1"/>
      <c r="D19" s="2"/>
      <c r="E19" s="2"/>
      <c r="F19" s="3"/>
      <c r="G19" s="40"/>
      <c r="H19" s="40"/>
      <c r="I19" s="40"/>
      <c r="J19" s="40"/>
      <c r="K19" s="51"/>
      <c r="L19" s="51"/>
      <c r="M19" s="51"/>
      <c r="N19" s="51"/>
      <c r="O19" s="40"/>
      <c r="P19" s="40"/>
      <c r="Q19" s="40"/>
      <c r="R19" s="40"/>
      <c r="S19" s="51"/>
      <c r="T19" s="51"/>
      <c r="U19" s="51"/>
      <c r="V19" s="51"/>
      <c r="W19" s="40"/>
      <c r="X19" s="40"/>
      <c r="Y19" s="40"/>
      <c r="Z19" s="40"/>
      <c r="AA19" s="51"/>
      <c r="AB19" s="51"/>
      <c r="AC19" s="51"/>
      <c r="AD19" s="51"/>
      <c r="AE19" s="40"/>
      <c r="AF19" s="40"/>
      <c r="AG19" s="40"/>
      <c r="AH19" s="40"/>
      <c r="AI19" s="51"/>
      <c r="AJ19" s="51"/>
      <c r="AK19" s="51"/>
      <c r="AL19" s="51"/>
      <c r="AM19" s="40"/>
      <c r="AN19" s="40"/>
      <c r="AO19" s="40"/>
      <c r="AP19" s="40"/>
      <c r="AQ19" s="51"/>
      <c r="AR19" s="51"/>
      <c r="AS19" s="51"/>
      <c r="AT19" s="51"/>
      <c r="AU19" s="2"/>
      <c r="AV19" s="2"/>
      <c r="AW19" s="2"/>
    </row>
    <row r="20" spans="1:55" s="12" customFormat="1" ht="32.25" customHeight="1" x14ac:dyDescent="0.35">
      <c r="A20" s="337" t="s">
        <v>11</v>
      </c>
      <c r="B20" s="338"/>
      <c r="C20" s="2"/>
      <c r="D20" s="2"/>
      <c r="E20" s="2"/>
      <c r="F20" s="2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7"/>
      <c r="AY20" s="7"/>
      <c r="BA20" s="7"/>
      <c r="BB20" s="7"/>
      <c r="BC20" s="7"/>
    </row>
    <row r="21" spans="1:55" ht="32.25" customHeight="1" x14ac:dyDescent="0.35">
      <c r="A21" s="339" t="s">
        <v>40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</row>
    <row r="22" spans="1:55" s="14" customFormat="1" ht="35.25" customHeight="1" x14ac:dyDescent="0.35">
      <c r="A22" s="31">
        <v>1</v>
      </c>
      <c r="B22" s="55"/>
      <c r="C22" s="1"/>
      <c r="D22" s="3"/>
      <c r="E22" s="3"/>
      <c r="F22" s="2"/>
      <c r="G22" s="40"/>
      <c r="H22" s="40"/>
      <c r="I22" s="40"/>
      <c r="J22" s="40"/>
      <c r="K22" s="46"/>
      <c r="L22" s="46"/>
      <c r="M22" s="46"/>
      <c r="N22" s="46"/>
      <c r="O22" s="40"/>
      <c r="P22" s="40"/>
      <c r="Q22" s="40"/>
      <c r="R22" s="40"/>
      <c r="S22" s="51"/>
      <c r="T22" s="51"/>
      <c r="U22" s="51"/>
      <c r="V22" s="51"/>
      <c r="W22" s="40"/>
      <c r="X22" s="40"/>
      <c r="Y22" s="40"/>
      <c r="Z22" s="40"/>
      <c r="AA22" s="51"/>
      <c r="AB22" s="51"/>
      <c r="AC22" s="51"/>
      <c r="AD22" s="51"/>
      <c r="AE22" s="40"/>
      <c r="AF22" s="40"/>
      <c r="AG22" s="40"/>
      <c r="AH22" s="40"/>
      <c r="AI22" s="51"/>
      <c r="AJ22" s="51"/>
      <c r="AK22" s="51"/>
      <c r="AL22" s="51"/>
      <c r="AM22" s="40"/>
      <c r="AN22" s="40"/>
      <c r="AO22" s="40"/>
      <c r="AP22" s="40"/>
      <c r="AQ22" s="51"/>
      <c r="AR22" s="51"/>
      <c r="AS22" s="51"/>
      <c r="AT22" s="51"/>
      <c r="AU22" s="2"/>
      <c r="AV22" s="2"/>
      <c r="AW22" s="2"/>
      <c r="BA22" s="7"/>
      <c r="BB22" s="7"/>
      <c r="BC22" s="7"/>
    </row>
    <row r="23" spans="1:55" s="14" customFormat="1" ht="35.25" customHeight="1" x14ac:dyDescent="0.35">
      <c r="A23" s="31">
        <v>2</v>
      </c>
      <c r="B23" s="55"/>
      <c r="C23" s="1"/>
      <c r="D23" s="3"/>
      <c r="E23" s="3"/>
      <c r="F23" s="2"/>
      <c r="G23" s="40"/>
      <c r="H23" s="40"/>
      <c r="I23" s="40"/>
      <c r="J23" s="40"/>
      <c r="K23" s="46"/>
      <c r="L23" s="46"/>
      <c r="M23" s="46"/>
      <c r="N23" s="46"/>
      <c r="O23" s="40"/>
      <c r="P23" s="40"/>
      <c r="Q23" s="40"/>
      <c r="R23" s="40"/>
      <c r="S23" s="51"/>
      <c r="T23" s="51"/>
      <c r="U23" s="51"/>
      <c r="V23" s="51"/>
      <c r="W23" s="40"/>
      <c r="X23" s="40"/>
      <c r="Y23" s="40"/>
      <c r="Z23" s="40"/>
      <c r="AA23" s="51"/>
      <c r="AB23" s="51"/>
      <c r="AC23" s="51"/>
      <c r="AD23" s="51"/>
      <c r="AE23" s="40"/>
      <c r="AF23" s="40"/>
      <c r="AG23" s="40"/>
      <c r="AH23" s="40"/>
      <c r="AI23" s="51"/>
      <c r="AJ23" s="51"/>
      <c r="AK23" s="51"/>
      <c r="AL23" s="51"/>
      <c r="AM23" s="40"/>
      <c r="AN23" s="40"/>
      <c r="AO23" s="40"/>
      <c r="AP23" s="40"/>
      <c r="AQ23" s="51"/>
      <c r="AR23" s="51"/>
      <c r="AS23" s="51"/>
      <c r="AT23" s="51"/>
      <c r="AU23" s="2"/>
      <c r="AV23" s="2"/>
      <c r="AW23" s="2"/>
      <c r="BA23" s="7"/>
      <c r="BB23" s="7"/>
      <c r="BC23" s="7"/>
    </row>
    <row r="24" spans="1:55" s="14" customFormat="1" ht="30.75" customHeight="1" x14ac:dyDescent="0.35">
      <c r="A24" s="54"/>
      <c r="B24" s="56" t="s">
        <v>11</v>
      </c>
      <c r="C24" s="1"/>
      <c r="D24" s="3"/>
      <c r="E24" s="3"/>
      <c r="F24" s="2"/>
      <c r="G24" s="46"/>
      <c r="H24" s="46"/>
      <c r="I24" s="46"/>
      <c r="J24" s="46"/>
      <c r="K24" s="46"/>
      <c r="L24" s="46"/>
      <c r="M24" s="46"/>
      <c r="N24" s="46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BA24" s="7"/>
      <c r="BB24" s="7"/>
      <c r="BC24" s="7"/>
    </row>
    <row r="25" spans="1:55" ht="32.25" customHeight="1" x14ac:dyDescent="0.35">
      <c r="A25" s="339" t="s">
        <v>41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</row>
    <row r="26" spans="1:55" ht="32.25" customHeight="1" x14ac:dyDescent="0.35">
      <c r="A26" s="43">
        <v>1</v>
      </c>
      <c r="B26" s="52"/>
      <c r="C26" s="44"/>
      <c r="D26" s="40"/>
      <c r="E26" s="40"/>
      <c r="F26" s="42"/>
      <c r="G26" s="42"/>
      <c r="H26" s="42"/>
      <c r="I26" s="42"/>
      <c r="J26" s="42"/>
      <c r="K26" s="42"/>
      <c r="L26" s="40"/>
      <c r="M26" s="40"/>
      <c r="N26" s="40"/>
      <c r="O26" s="42"/>
      <c r="P26" s="42"/>
      <c r="Q26" s="42"/>
      <c r="R26" s="42"/>
      <c r="S26" s="42"/>
      <c r="T26" s="42"/>
      <c r="U26" s="42"/>
      <c r="V26" s="42"/>
      <c r="W26" s="40"/>
      <c r="X26" s="40"/>
      <c r="Y26" s="40"/>
      <c r="Z26" s="40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0"/>
      <c r="AN26" s="40"/>
      <c r="AO26" s="40"/>
      <c r="AP26" s="40"/>
      <c r="AQ26" s="42"/>
      <c r="AR26" s="42"/>
      <c r="AS26" s="42"/>
      <c r="AT26" s="42"/>
      <c r="AU26" s="40"/>
      <c r="AV26" s="40"/>
      <c r="AW26" s="40"/>
    </row>
    <row r="27" spans="1:55" ht="32.25" customHeight="1" x14ac:dyDescent="0.35">
      <c r="A27" s="346" t="s">
        <v>11</v>
      </c>
      <c r="B27" s="346"/>
      <c r="C27" s="2"/>
      <c r="D27" s="2"/>
      <c r="E27" s="2"/>
      <c r="F27" s="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55" ht="32.25" customHeight="1" x14ac:dyDescent="0.35">
      <c r="A28" s="60"/>
      <c r="B28" s="60" t="s">
        <v>42</v>
      </c>
      <c r="C28" s="2"/>
      <c r="D28" s="2"/>
      <c r="E28" s="2"/>
      <c r="F28" s="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</row>
    <row r="29" spans="1:55" ht="32.25" customHeight="1" x14ac:dyDescent="0.35">
      <c r="A29" s="306" t="s">
        <v>43</v>
      </c>
      <c r="B29" s="306"/>
      <c r="C29" s="2"/>
      <c r="D29" s="2"/>
      <c r="E29" s="2"/>
      <c r="F29" s="2"/>
      <c r="G29" s="48"/>
      <c r="H29" s="48"/>
      <c r="I29" s="48"/>
      <c r="J29" s="48">
        <v>30</v>
      </c>
      <c r="K29" s="48"/>
      <c r="L29" s="48"/>
      <c r="M29" s="48"/>
      <c r="N29" s="48">
        <v>30</v>
      </c>
      <c r="O29" s="48"/>
      <c r="P29" s="48"/>
      <c r="Q29" s="48"/>
      <c r="R29" s="48">
        <v>30</v>
      </c>
      <c r="S29" s="48"/>
      <c r="T29" s="48"/>
      <c r="U29" s="48"/>
      <c r="V29" s="48">
        <v>30</v>
      </c>
      <c r="W29" s="48"/>
      <c r="X29" s="48"/>
      <c r="Y29" s="48"/>
      <c r="Z29" s="48">
        <v>30</v>
      </c>
      <c r="AA29" s="48"/>
      <c r="AB29" s="48"/>
      <c r="AC29" s="48"/>
      <c r="AD29" s="48">
        <v>30</v>
      </c>
      <c r="AE29" s="48"/>
      <c r="AF29" s="48"/>
      <c r="AG29" s="48"/>
      <c r="AH29" s="48">
        <v>30</v>
      </c>
      <c r="AI29" s="48"/>
      <c r="AJ29" s="48"/>
      <c r="AK29" s="48"/>
      <c r="AL29" s="48">
        <v>30</v>
      </c>
      <c r="AM29" s="48"/>
      <c r="AN29" s="48"/>
      <c r="AO29" s="48"/>
      <c r="AP29" s="48">
        <v>30</v>
      </c>
      <c r="AQ29" s="48"/>
      <c r="AR29" s="48"/>
      <c r="AS29" s="48"/>
      <c r="AT29" s="48">
        <v>30</v>
      </c>
      <c r="AU29" s="48"/>
      <c r="AV29" s="48"/>
      <c r="AW29" s="48">
        <f>J29+N29+R29+V29+Z29+AD29+AH29+AL29+AP29+AT29</f>
        <v>300</v>
      </c>
    </row>
    <row r="30" spans="1:55" s="305" customFormat="1" ht="32.25" customHeight="1" x14ac:dyDescent="0.25">
      <c r="A30" s="303" t="s">
        <v>45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</row>
    <row r="31" spans="1:55" ht="57.75" customHeight="1" x14ac:dyDescent="0.35">
      <c r="A31" s="342" t="s">
        <v>36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</row>
    <row r="32" spans="1:55" ht="32.25" customHeight="1" x14ac:dyDescent="0.35">
      <c r="A32" s="343"/>
      <c r="B32" s="343"/>
      <c r="C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32.25" customHeight="1" x14ac:dyDescent="0.35">
      <c r="A33" s="343"/>
      <c r="B33" s="343"/>
      <c r="C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6"/>
      <c r="AV33" s="15"/>
      <c r="AW33" s="15"/>
    </row>
    <row r="34" spans="1:49" ht="32.25" customHeight="1" x14ac:dyDescent="0.35">
      <c r="A34" s="343"/>
      <c r="B34" s="343"/>
      <c r="C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32.25" customHeight="1" x14ac:dyDescent="0.35">
      <c r="A35" s="343"/>
      <c r="B35" s="343"/>
      <c r="C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32.25" customHeight="1" x14ac:dyDescent="0.35">
      <c r="A36" s="14"/>
      <c r="B36" s="6"/>
    </row>
    <row r="37" spans="1:49" ht="32.25" customHeight="1" x14ac:dyDescent="0.35">
      <c r="A37" s="1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</row>
    <row r="38" spans="1:49" ht="32.25" customHeight="1" x14ac:dyDescent="0.35">
      <c r="A38" s="1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</row>
    <row r="39" spans="1:49" ht="32.25" customHeight="1" x14ac:dyDescent="0.35">
      <c r="A39" s="1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</row>
    <row r="40" spans="1:49" ht="32.25" customHeight="1" x14ac:dyDescent="0.35">
      <c r="A40" s="1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</row>
    <row r="41" spans="1:49" ht="32.25" customHeight="1" x14ac:dyDescent="0.35">
      <c r="A41" s="1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</row>
    <row r="42" spans="1:49" ht="32.25" customHeight="1" x14ac:dyDescent="0.3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54.75" customHeight="1" x14ac:dyDescent="0.35">
      <c r="A43" s="1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</row>
    <row r="44" spans="1:49" ht="32.25" customHeight="1" x14ac:dyDescent="0.35">
      <c r="A44" s="18"/>
      <c r="B44" s="19"/>
      <c r="C44" s="20"/>
      <c r="D44" s="5"/>
      <c r="E44" s="21"/>
      <c r="F44" s="5"/>
      <c r="G44" s="5"/>
      <c r="H44" s="5"/>
      <c r="I44" s="5"/>
      <c r="J44" s="5"/>
      <c r="K44" s="5"/>
      <c r="L44" s="5"/>
      <c r="M44" s="2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23"/>
      <c r="AW44" s="5"/>
    </row>
    <row r="45" spans="1:49" ht="32.25" customHeight="1" x14ac:dyDescent="0.35">
      <c r="A45" s="18"/>
      <c r="B45" s="19"/>
      <c r="C45" s="20"/>
      <c r="D45" s="5"/>
      <c r="E45" s="2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23"/>
      <c r="AW45" s="5"/>
    </row>
    <row r="46" spans="1:49" ht="32.25" customHeight="1" x14ac:dyDescent="0.35">
      <c r="A46" s="18"/>
      <c r="B46" s="19"/>
      <c r="C46" s="2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23"/>
      <c r="AW46" s="5"/>
    </row>
    <row r="47" spans="1:49" ht="32.25" customHeight="1" x14ac:dyDescent="0.35">
      <c r="A47" s="18"/>
      <c r="B47" s="19"/>
      <c r="C47" s="20"/>
      <c r="D47" s="5"/>
      <c r="E47" s="5"/>
      <c r="F47" s="5"/>
      <c r="G47" s="2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23"/>
      <c r="AW47" s="22"/>
    </row>
    <row r="48" spans="1:49" ht="32.25" customHeight="1" x14ac:dyDescent="0.35">
      <c r="A48" s="18"/>
      <c r="B48" s="19"/>
      <c r="C48" s="2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23"/>
      <c r="AW48" s="5"/>
    </row>
    <row r="49" spans="1:48" ht="32.25" customHeight="1" x14ac:dyDescent="0.35">
      <c r="A49" s="18"/>
      <c r="B49" s="19"/>
      <c r="C49" s="20"/>
      <c r="D49" s="4"/>
      <c r="X49" s="344"/>
      <c r="Y49" s="344"/>
      <c r="Z49" s="344"/>
      <c r="AA49" s="344"/>
      <c r="AB49" s="344"/>
      <c r="AN49" s="344"/>
      <c r="AO49" s="344"/>
      <c r="AP49" s="344"/>
      <c r="AQ49" s="344"/>
      <c r="AR49" s="344"/>
      <c r="AV49" s="25"/>
    </row>
    <row r="50" spans="1:48" ht="32.25" customHeight="1" x14ac:dyDescent="0.35">
      <c r="A50" s="14"/>
      <c r="B50" s="6"/>
      <c r="C50" s="6"/>
      <c r="D50" s="4"/>
      <c r="X50" s="344"/>
      <c r="Y50" s="344"/>
      <c r="AN50" s="344"/>
      <c r="AO50" s="344"/>
    </row>
    <row r="51" spans="1:48" ht="32.25" customHeight="1" x14ac:dyDescent="0.35">
      <c r="A51" s="14"/>
      <c r="B51" s="6"/>
      <c r="C51" s="6"/>
      <c r="D51" s="4"/>
      <c r="E51" s="15"/>
      <c r="F51" s="15"/>
      <c r="G51" s="15"/>
      <c r="H51" s="15"/>
      <c r="I51" s="15"/>
      <c r="M51" s="16"/>
      <c r="R51" s="15"/>
      <c r="V51" s="16"/>
      <c r="W51" s="15"/>
      <c r="X51" s="344"/>
      <c r="Y51" s="344"/>
      <c r="Z51" s="344"/>
      <c r="AA51" s="345"/>
      <c r="AB51" s="345"/>
      <c r="AH51" s="15"/>
      <c r="AL51" s="16"/>
      <c r="AM51" s="15"/>
      <c r="AN51" s="344"/>
      <c r="AO51" s="344"/>
      <c r="AP51" s="344"/>
      <c r="AQ51" s="345"/>
      <c r="AR51" s="345"/>
    </row>
    <row r="52" spans="1:48" ht="32.25" customHeight="1" x14ac:dyDescent="0.35">
      <c r="A52" s="14"/>
      <c r="B52" s="6"/>
      <c r="C52" s="6"/>
      <c r="D52" s="4"/>
      <c r="E52" s="15"/>
      <c r="F52" s="15"/>
      <c r="G52" s="15"/>
      <c r="H52" s="15"/>
      <c r="I52" s="15"/>
      <c r="M52" s="16"/>
      <c r="R52" s="15"/>
      <c r="V52" s="16"/>
      <c r="W52" s="15"/>
      <c r="X52" s="344"/>
      <c r="Y52" s="344"/>
      <c r="AA52" s="345"/>
      <c r="AB52" s="343"/>
      <c r="AH52" s="15"/>
      <c r="AL52" s="16"/>
      <c r="AM52" s="15"/>
      <c r="AN52" s="344"/>
      <c r="AO52" s="344"/>
      <c r="AQ52" s="345"/>
      <c r="AR52" s="343"/>
    </row>
    <row r="53" spans="1:48" ht="32.25" customHeight="1" x14ac:dyDescent="0.35">
      <c r="A53" s="14"/>
      <c r="B53" s="6"/>
      <c r="C53" s="6"/>
      <c r="D53" s="4"/>
      <c r="E53" s="15"/>
      <c r="F53" s="15"/>
      <c r="G53" s="15"/>
      <c r="H53" s="15"/>
      <c r="I53" s="15"/>
      <c r="M53" s="15"/>
      <c r="R53" s="15"/>
      <c r="V53" s="15"/>
      <c r="W53" s="15"/>
      <c r="X53" s="344"/>
      <c r="Y53" s="344"/>
      <c r="Z53" s="344"/>
      <c r="AA53" s="343"/>
      <c r="AB53" s="343"/>
      <c r="AH53" s="15"/>
      <c r="AL53" s="15"/>
      <c r="AM53" s="15"/>
      <c r="AN53" s="344"/>
      <c r="AO53" s="344"/>
      <c r="AP53" s="344"/>
      <c r="AQ53" s="343"/>
      <c r="AR53" s="343"/>
    </row>
    <row r="54" spans="1:48" ht="32.25" customHeight="1" x14ac:dyDescent="0.35">
      <c r="A54" s="14"/>
      <c r="B54" s="17"/>
    </row>
    <row r="55" spans="1:48" ht="32.25" customHeight="1" x14ac:dyDescent="0.35"/>
    <row r="56" spans="1:48" ht="32.25" customHeight="1" x14ac:dyDescent="0.35"/>
    <row r="57" spans="1:48" ht="32.25" customHeight="1" x14ac:dyDescent="0.35">
      <c r="A57" s="12"/>
      <c r="B57" s="59"/>
      <c r="C57" s="15"/>
    </row>
    <row r="58" spans="1:48" ht="32.25" customHeight="1" x14ac:dyDescent="0.35">
      <c r="A58" s="12"/>
      <c r="B58" s="59"/>
      <c r="C58" s="15"/>
    </row>
    <row r="59" spans="1:48" ht="32.25" customHeight="1" x14ac:dyDescent="0.35"/>
    <row r="60" spans="1:48" ht="32.25" customHeight="1" x14ac:dyDescent="0.35">
      <c r="A60" s="12"/>
      <c r="B60" s="59"/>
      <c r="C60" s="15"/>
    </row>
    <row r="61" spans="1:48" ht="32.25" customHeight="1" x14ac:dyDescent="0.35">
      <c r="A61" s="12"/>
      <c r="B61" s="59"/>
      <c r="C61" s="15"/>
    </row>
    <row r="62" spans="1:48" ht="32.25" customHeight="1" x14ac:dyDescent="0.35">
      <c r="A62" s="12"/>
      <c r="B62" s="59"/>
      <c r="C62" s="15"/>
    </row>
    <row r="63" spans="1:48" ht="32.25" customHeight="1" x14ac:dyDescent="0.35">
      <c r="B63" s="59"/>
      <c r="C63" s="15"/>
    </row>
    <row r="64" spans="1:48" ht="32.25" customHeight="1" x14ac:dyDescent="0.35">
      <c r="A64" s="12"/>
      <c r="B64" s="59"/>
      <c r="C64" s="15"/>
    </row>
    <row r="65" spans="1:3" ht="32.25" customHeight="1" x14ac:dyDescent="0.35">
      <c r="B65" s="59"/>
      <c r="C65" s="15"/>
    </row>
    <row r="66" spans="1:3" ht="32.25" customHeight="1" x14ac:dyDescent="0.35">
      <c r="A66" s="12"/>
      <c r="B66" s="59"/>
      <c r="C66" s="15"/>
    </row>
    <row r="67" spans="1:3" ht="32.25" customHeight="1" x14ac:dyDescent="0.35">
      <c r="B67" s="59"/>
      <c r="C67" s="15"/>
    </row>
    <row r="68" spans="1:3" ht="32.25" customHeight="1" x14ac:dyDescent="0.35">
      <c r="A68" s="12"/>
      <c r="B68" s="59"/>
      <c r="C68" s="15"/>
    </row>
    <row r="69" spans="1:3" ht="32.25" customHeight="1" x14ac:dyDescent="0.35">
      <c r="C69" s="15"/>
    </row>
    <row r="70" spans="1:3" ht="32.25" customHeight="1" x14ac:dyDescent="0.35">
      <c r="C70" s="15"/>
    </row>
    <row r="71" spans="1:3" ht="32.25" customHeight="1" x14ac:dyDescent="0.35">
      <c r="C71" s="15"/>
    </row>
    <row r="72" spans="1:3" ht="32.25" customHeight="1" x14ac:dyDescent="0.35">
      <c r="C72" s="15"/>
    </row>
    <row r="73" spans="1:3" ht="32.25" customHeight="1" x14ac:dyDescent="0.35">
      <c r="C73" s="15"/>
    </row>
    <row r="74" spans="1:3" ht="32.25" customHeight="1" x14ac:dyDescent="0.35">
      <c r="C74" s="15"/>
    </row>
    <row r="75" spans="1:3" ht="32.25" customHeight="1" x14ac:dyDescent="0.35">
      <c r="C75" s="15"/>
    </row>
    <row r="76" spans="1:3" ht="32.25" customHeight="1" x14ac:dyDescent="0.35">
      <c r="C76" s="15"/>
    </row>
    <row r="77" spans="1:3" ht="32.25" customHeight="1" x14ac:dyDescent="0.35">
      <c r="C77" s="15"/>
    </row>
    <row r="78" spans="1:3" ht="32.25" customHeight="1" x14ac:dyDescent="0.35">
      <c r="C78" s="15"/>
    </row>
    <row r="79" spans="1:3" ht="32.25" customHeight="1" x14ac:dyDescent="0.35">
      <c r="C79" s="15"/>
    </row>
    <row r="80" spans="1:3" ht="32.25" customHeight="1" x14ac:dyDescent="0.35">
      <c r="C80" s="15"/>
    </row>
    <row r="81" spans="3:3" ht="32.25" customHeight="1" x14ac:dyDescent="0.35">
      <c r="C81" s="15"/>
    </row>
    <row r="82" spans="3:3" ht="32.25" customHeight="1" x14ac:dyDescent="0.35">
      <c r="C82" s="15"/>
    </row>
    <row r="83" spans="3:3" ht="32.25" customHeight="1" x14ac:dyDescent="0.35">
      <c r="C83" s="15"/>
    </row>
    <row r="84" spans="3:3" ht="32.25" customHeight="1" x14ac:dyDescent="0.35">
      <c r="C84" s="15"/>
    </row>
    <row r="85" spans="3:3" ht="32.25" customHeight="1" x14ac:dyDescent="0.35">
      <c r="C85" s="15"/>
    </row>
    <row r="86" spans="3:3" ht="32.25" customHeight="1" x14ac:dyDescent="0.35">
      <c r="C86" s="15"/>
    </row>
    <row r="87" spans="3:3" ht="32.25" customHeight="1" x14ac:dyDescent="0.35">
      <c r="C87" s="15"/>
    </row>
    <row r="88" spans="3:3" ht="32.25" customHeight="1" x14ac:dyDescent="0.35">
      <c r="C88" s="15"/>
    </row>
    <row r="89" spans="3:3" ht="32.25" customHeight="1" x14ac:dyDescent="0.35"/>
    <row r="90" spans="3:3" ht="32.25" customHeight="1" x14ac:dyDescent="0.35"/>
    <row r="91" spans="3:3" ht="32.25" customHeight="1" x14ac:dyDescent="0.35"/>
    <row r="92" spans="3:3" ht="32.25" customHeight="1" x14ac:dyDescent="0.35"/>
    <row r="93" spans="3:3" ht="32.25" customHeight="1" x14ac:dyDescent="0.35"/>
    <row r="94" spans="3:3" ht="32.25" customHeight="1" x14ac:dyDescent="0.35"/>
    <row r="95" spans="3:3" ht="32.25" customHeight="1" x14ac:dyDescent="0.35"/>
    <row r="96" spans="3:3" ht="32.25" customHeight="1" x14ac:dyDescent="0.35"/>
    <row r="97" ht="32.25" customHeight="1" x14ac:dyDescent="0.35"/>
    <row r="98" ht="32.25" customHeight="1" x14ac:dyDescent="0.35"/>
  </sheetData>
  <mergeCells count="64">
    <mergeCell ref="AA51:AB51"/>
    <mergeCell ref="AN51:AP51"/>
    <mergeCell ref="AQ51:AR51"/>
    <mergeCell ref="X52:Y52"/>
    <mergeCell ref="AA52:AB53"/>
    <mergeCell ref="AN52:AO52"/>
    <mergeCell ref="AQ52:AR53"/>
    <mergeCell ref="X53:Z53"/>
    <mergeCell ref="AN53:AP53"/>
    <mergeCell ref="B38:AW38"/>
    <mergeCell ref="B39:AW39"/>
    <mergeCell ref="B40:AW40"/>
    <mergeCell ref="B41:AW41"/>
    <mergeCell ref="B43:AW43"/>
    <mergeCell ref="X49:AB49"/>
    <mergeCell ref="AN49:AR49"/>
    <mergeCell ref="A31:AW31"/>
    <mergeCell ref="A32:B32"/>
    <mergeCell ref="A33:B33"/>
    <mergeCell ref="A34:B34"/>
    <mergeCell ref="A35:B35"/>
    <mergeCell ref="B37:S37"/>
    <mergeCell ref="A20:B20"/>
    <mergeCell ref="A21:AW21"/>
    <mergeCell ref="A25:AW25"/>
    <mergeCell ref="A27:B27"/>
    <mergeCell ref="A29:B29"/>
    <mergeCell ref="A17:AW17"/>
    <mergeCell ref="AE7:AH7"/>
    <mergeCell ref="AI7:AL7"/>
    <mergeCell ref="AM7:AP7"/>
    <mergeCell ref="AQ7:AT7"/>
    <mergeCell ref="A9:AW9"/>
    <mergeCell ref="N12:N13"/>
    <mergeCell ref="AM6:AT6"/>
    <mergeCell ref="AU6:AU8"/>
    <mergeCell ref="AV6:AV8"/>
    <mergeCell ref="AW6:AW8"/>
    <mergeCell ref="G7:J7"/>
    <mergeCell ref="K7:N7"/>
    <mergeCell ref="O7:R7"/>
    <mergeCell ref="S7:V7"/>
    <mergeCell ref="W7:Z7"/>
    <mergeCell ref="AA7:AD7"/>
    <mergeCell ref="A1:AW1"/>
    <mergeCell ref="W3:AW3"/>
    <mergeCell ref="B4:AD4"/>
    <mergeCell ref="A5:F5"/>
    <mergeCell ref="G5:AW5"/>
    <mergeCell ref="A6:A8"/>
    <mergeCell ref="B6:B8"/>
    <mergeCell ref="C6:C8"/>
    <mergeCell ref="D6:F7"/>
    <mergeCell ref="G6:N6"/>
    <mergeCell ref="X50:Y50"/>
    <mergeCell ref="AN50:AO50"/>
    <mergeCell ref="X51:Z51"/>
    <mergeCell ref="G2:T2"/>
    <mergeCell ref="A30:XFD30"/>
    <mergeCell ref="B3:U3"/>
    <mergeCell ref="AE6:AL6"/>
    <mergeCell ref="O6:V6"/>
    <mergeCell ref="W6:AD6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I stopień stacjonarne</vt:lpstr>
      <vt:lpstr>Jednolite mgr stacjonarne</vt:lpstr>
      <vt:lpstr>Jednolite mgr niestacjonarne</vt:lpstr>
      <vt:lpstr>'I stopień stacjonarne'!Obszar_wydruku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start</cp:lastModifiedBy>
  <cp:lastPrinted>2022-02-25T20:40:57Z</cp:lastPrinted>
  <dcterms:created xsi:type="dcterms:W3CDTF">2010-12-06T08:38:47Z</dcterms:created>
  <dcterms:modified xsi:type="dcterms:W3CDTF">2023-02-27T14:25:09Z</dcterms:modified>
</cp:coreProperties>
</file>