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krakowiak-dane\Strony internetowe\strona WPP\pliki\Karty przedmiotów - Pedagogika 1 stopień\"/>
    </mc:Choice>
  </mc:AlternateContent>
  <xr:revisionPtr revIDLastSave="0" documentId="13_ncr:40009_{F638D82A-EFD0-4FD0-B23E-8644179F2184}" xr6:coauthVersionLast="47" xr6:coauthVersionMax="47" xr10:uidLastSave="{00000000-0000-0000-0000-000000000000}"/>
  <bookViews>
    <workbookView xWindow="36000" yWindow="2355" windowWidth="21600" windowHeight="11295" tabRatio="645"/>
  </bookViews>
  <sheets>
    <sheet name="II stopień stacjonarne" sheetId="4" r:id="rId1"/>
    <sheet name="Jednolite mgr stacjonarne" sheetId="6" state="hidden" r:id="rId2"/>
    <sheet name="Jednolite mgr niestacjonarne" sheetId="7" state="hidden" r:id="rId3"/>
  </sheets>
  <definedNames>
    <definedName name="_xlnm.Print_Area" localSheetId="0">'II stopień stacjonarne'!$A$1:$Y$150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4" i="4" l="1"/>
  <c r="N84" i="4"/>
  <c r="V84" i="4"/>
  <c r="V132" i="4"/>
  <c r="R132" i="4"/>
  <c r="S60" i="4"/>
  <c r="T60" i="4"/>
  <c r="Y84" i="4"/>
  <c r="X84" i="4"/>
  <c r="W84" i="4"/>
  <c r="T84" i="4"/>
  <c r="S84" i="4"/>
  <c r="P84" i="4"/>
  <c r="O84" i="4"/>
  <c r="L84" i="4"/>
  <c r="K84" i="4"/>
  <c r="J84" i="4"/>
  <c r="H84" i="4"/>
  <c r="S132" i="4"/>
  <c r="T132" i="4"/>
  <c r="W108" i="4"/>
  <c r="S108" i="4"/>
  <c r="O108" i="4"/>
  <c r="K108" i="4"/>
  <c r="G108" i="4"/>
  <c r="H108" i="4"/>
  <c r="J108" i="4"/>
  <c r="L108" i="4"/>
  <c r="N108" i="4"/>
  <c r="P108" i="4"/>
  <c r="R108" i="4"/>
  <c r="T108" i="4"/>
  <c r="V108" i="4"/>
  <c r="X108" i="4"/>
  <c r="Y108" i="4"/>
  <c r="Y132" i="4"/>
  <c r="K132" i="4"/>
  <c r="L132" i="4"/>
  <c r="O132" i="4"/>
  <c r="P132" i="4"/>
  <c r="Y144" i="4"/>
  <c r="H132" i="4"/>
  <c r="J132" i="4"/>
  <c r="N132" i="4"/>
  <c r="W132" i="4"/>
  <c r="X132" i="4"/>
  <c r="P60" i="4"/>
  <c r="W60" i="4"/>
  <c r="R60" i="4"/>
  <c r="O60" i="4"/>
  <c r="N60" i="4"/>
  <c r="K60" i="4"/>
  <c r="J60" i="4"/>
  <c r="H60" i="4"/>
  <c r="X15" i="4"/>
  <c r="X35" i="4"/>
  <c r="Y15" i="4"/>
  <c r="W35" i="4"/>
  <c r="W15" i="4"/>
  <c r="Y35" i="4"/>
  <c r="V35" i="4"/>
  <c r="T35" i="4"/>
  <c r="S35" i="4"/>
  <c r="R35" i="4"/>
  <c r="P35" i="4"/>
  <c r="O35" i="4"/>
  <c r="N35" i="4"/>
  <c r="L35" i="4"/>
  <c r="K35" i="4"/>
  <c r="J35" i="4"/>
  <c r="H35" i="4"/>
  <c r="G35" i="4"/>
  <c r="P15" i="4"/>
  <c r="N15" i="4"/>
  <c r="L15" i="4"/>
  <c r="K15" i="4"/>
  <c r="J15" i="4"/>
  <c r="H15" i="4"/>
  <c r="G15" i="4"/>
  <c r="AW29" i="7"/>
  <c r="AW29" i="6"/>
</calcChain>
</file>

<file path=xl/sharedStrings.xml><?xml version="1.0" encoding="utf-8"?>
<sst xmlns="http://schemas.openxmlformats.org/spreadsheetml/2006/main" count="514" uniqueCount="276">
  <si>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</si>
  <si>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</si>
  <si>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</si>
  <si>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</si>
  <si>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</si>
  <si>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</si>
  <si>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</si>
  <si>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</si>
  <si>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</si>
  <si>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</si>
  <si>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</si>
  <si>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</si>
  <si>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</si>
  <si>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</si>
  <si>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</si>
  <si>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</si>
  <si>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</si>
  <si>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</si>
  <si>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</si>
  <si>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</si>
  <si>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</si>
  <si>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</si>
  <si>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</si>
  <si>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</si>
  <si>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</si>
  <si>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Przedsiębiorczość</t>
  </si>
  <si>
    <t xml:space="preserve">Kierunek: </t>
  </si>
  <si>
    <t>PLAN STUDIÓW STACJONARNYCH JEDNOLITYCH MAGISTERSKICH</t>
  </si>
  <si>
    <t>IV rok</t>
  </si>
  <si>
    <t>V rok</t>
  </si>
  <si>
    <t>PLAN STUDIÓW NIESTACJONARNYCH JEDNOLITYCH MAGISTERSKICH</t>
  </si>
  <si>
    <t>Przedmioty w zakresie wsparcia studentów
w procesie uczenia się: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</si>
  <si>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</si>
  <si>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</si>
  <si>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</si>
  <si>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</si>
  <si>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 xml:space="preserve">*dotyczy kierunków przyporządkowanych do dyscyplin w ramach dziedzin innych niż odpowiednio nauki humanistyczne lub nauki społeczne 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</si>
  <si>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</si>
  <si>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</si>
  <si>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</si>
  <si>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</si>
  <si>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</si>
  <si>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</si>
  <si>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</si>
  <si>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Przedmioty z dziedziny nauk humanistycznych
i społecznych*</t>
  </si>
  <si>
    <t>1. Studenta obowiązuje szkolenie dotyczące BHP w wymiarze 4 godzin. 2. Studenta obowiązuje szkolenie biblioteczne w wymiarze 2 godzin.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</si>
  <si>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</si>
  <si>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grupa przedmiotów fakultatywnych**</t>
  </si>
  <si>
    <t>Przedmioty fakultatywne</t>
  </si>
  <si>
    <t>Edukacja zdrowotna i promocja zdrowia</t>
  </si>
  <si>
    <t>Antropologia kulturowa</t>
  </si>
  <si>
    <t>Wykład monograficzny</t>
  </si>
  <si>
    <t>Przedmioty w zakresie wsparcia studentów
w procesie uczenia się*</t>
  </si>
  <si>
    <t>Razem przedmioty 1-3</t>
  </si>
  <si>
    <t>Współczesne koncepcje filozofii i etyki</t>
  </si>
  <si>
    <t>Statystyka w pedagogice</t>
  </si>
  <si>
    <t>Auksologia</t>
  </si>
  <si>
    <t>Logika</t>
  </si>
  <si>
    <t xml:space="preserve">Andragogika </t>
  </si>
  <si>
    <t xml:space="preserve">Metodologia badań społecznych </t>
  </si>
  <si>
    <t>Współczesne problemy socjologii</t>
  </si>
  <si>
    <t>Współczesne problemy psychologii</t>
  </si>
  <si>
    <t>Etnopedagogika</t>
  </si>
  <si>
    <t>Pedagogika ogólna</t>
  </si>
  <si>
    <t>Pedagogika porównawcza</t>
  </si>
  <si>
    <t>Pedeutologia</t>
  </si>
  <si>
    <t>Pedagogika międzykulturowa</t>
  </si>
  <si>
    <t>Pedagogika rodziny</t>
  </si>
  <si>
    <t>Współczesne problemy pedagogiki opiekuńczo-wychowawczej</t>
  </si>
  <si>
    <t>Warsztat kształcenia umiejętności wychowawczych i rodzicielskich</t>
  </si>
  <si>
    <t>Seminarium magisterskie</t>
  </si>
  <si>
    <t>Polityka społeczna UE</t>
  </si>
  <si>
    <t>Mediacje rodzinne</t>
  </si>
  <si>
    <t>Podstawy pomocy psychologicznej</t>
  </si>
  <si>
    <t>Metodyka interwencji kryzysowej</t>
  </si>
  <si>
    <t>Współczesne wyzwania resocjalizacji</t>
  </si>
  <si>
    <t>Praca z osobą uzależnioną i jej rodziną</t>
  </si>
  <si>
    <t>Edukacja obywatelska</t>
  </si>
  <si>
    <t>Marginalizacja i solidarność społeczna</t>
  </si>
  <si>
    <t>Instytucje wsparcia osób marginalizowanych i wykluczonych społecznie</t>
  </si>
  <si>
    <t>Kompetencje interpersonalne w pracy z osobami wykluczonymi</t>
  </si>
  <si>
    <t>Animacja międzykulturowa</t>
  </si>
  <si>
    <t>Doradztwo i readaptacja zawodowa dla osób długotrwale bezrobotnych</t>
  </si>
  <si>
    <t>Animacja i doradztwo dla osób starzejących się</t>
  </si>
  <si>
    <t>Socjalizacja obcokrajowców</t>
  </si>
  <si>
    <t>Metodyka pracy z osobami z niepełnosprawnością intelektualną</t>
  </si>
  <si>
    <t>Metodyka pracy z osobami z zaburzeniami psychicznymi</t>
  </si>
  <si>
    <t>Podstawy inkluzji osób niedostosowanych społecznie</t>
  </si>
  <si>
    <t>1,2,3, 4</t>
  </si>
  <si>
    <r>
      <t xml:space="preserve">*Metody wspomagania uczenia się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Coaching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Motywacja osiągnięć i samokontrola w uczeniu się</t>
    </r>
  </si>
  <si>
    <t>Edukacja ekologiczna</t>
  </si>
  <si>
    <t>Instytucje wspierające i zastępujące rodzinę</t>
  </si>
  <si>
    <t>Kierunek: PEDAGOGIKA</t>
  </si>
  <si>
    <t>grupa przedmiotów z zakresu pedagogiki opiekuńczo-wychowawczej</t>
  </si>
  <si>
    <t xml:space="preserve">Patologie środowisk wychowawczych </t>
  </si>
  <si>
    <t>1,2,3,4</t>
  </si>
  <si>
    <t>0388.3.PED2.F.BP 0388.3.PED2.F.WPP 0388.3.PED2.F.ESSS 0388.3.PED2.F.KCW</t>
  </si>
  <si>
    <t>grupa przedmiotów z zakresu doradztwa edukacyjno-zawodowego</t>
  </si>
  <si>
    <t>1+1</t>
  </si>
  <si>
    <t>Praca opiekuńczo-wychowawcza z uczniem przewlekle chorym</t>
  </si>
  <si>
    <t>Praktyka zawodowa</t>
  </si>
  <si>
    <t>grupa przedmiotów z zakresu pedagogiki resocjalizacyjnej</t>
  </si>
  <si>
    <t>Przemiany cywilizacyjno-kulturowe we współczesnym świecie</t>
  </si>
  <si>
    <t>Psychologia człowieka dorosłego</t>
  </si>
  <si>
    <t>Zarządzanie kompetencjami osobistymi i zawodowymi</t>
  </si>
  <si>
    <t>Psychologia różnic indywidualnych</t>
  </si>
  <si>
    <t>Metodyka pracy doradcy zawodowego w szkołach ponadpodstawowych</t>
  </si>
  <si>
    <t>Zarządzanie karierą zawodową</t>
  </si>
  <si>
    <t>Technologie informacyjne w pracy doradcy zawodowego</t>
  </si>
  <si>
    <t>Warsztaty doradztwa międzykulturowego</t>
  </si>
  <si>
    <t>Polityka zatrudnienia i rynku pracy</t>
  </si>
  <si>
    <t>Kształtownie umiejętności menadżerskich</t>
  </si>
  <si>
    <t>Integracja i reintegracja zawodowa</t>
  </si>
  <si>
    <t>Metody pozyskiwania ofert pracy</t>
  </si>
  <si>
    <t>Międzynarodowe rynki pracy</t>
  </si>
  <si>
    <t>Programy i instytucje wspomagające aktywność zawodową w Polsce i UE</t>
  </si>
  <si>
    <t>Prawa człowieka</t>
  </si>
  <si>
    <t>Metodyka pracy opiekuńczo-wychowawczej z młodzieżą w placówkach pozaszkolnych</t>
  </si>
  <si>
    <t>Planowanie pracy opiekuńczo-wychowawczej i profilaktycznej w szkole ponadpodstawowej</t>
  </si>
  <si>
    <t>Innowacje w pracy opiekuńczo-wychowawczej</t>
  </si>
  <si>
    <t>Diagnoza w pracy resocjalizacyjnej</t>
  </si>
  <si>
    <t>Planowanie pracy opiekuńczo-wychowawczej i profilaktycznej w szkole ponadpodstawowej i placówkach pozaszkolnych</t>
  </si>
  <si>
    <t>Warsztat pracy pedagoga w szkole ponadpodstawowej</t>
  </si>
  <si>
    <t>Innowacje w pracy resocjalizacyjnej</t>
  </si>
  <si>
    <t>Metodyka pracy wychowawcy w aresztach śledczych i zakładach karnych</t>
  </si>
  <si>
    <t>Doradztwo edukacyjno-zawodowe w szkołach ponadpodstawowych i placówkach opiekuńczo-wychowawczych</t>
  </si>
  <si>
    <t>Doradztwo edukacyjno-zawodowe w szkołach ponadpodstawowych i placówkach pozaszkolnych</t>
  </si>
  <si>
    <t>** Student zobowiązany jest zrealizować dwa wybrane przedmioty - 1 ECTS w semestrze II i 1 ECTS w semestrze III: Biografistyka pedagogiczna (15 ćw.); Wymiary profesjonalizmu pedagogicznego (15 w); Ekonomia społeczna szansą na samozatrudnienie (15 ćw.); Kultura czasu wolnego (15 ćw.)</t>
  </si>
  <si>
    <t>Metodyka pracy asystenta rodziny</t>
  </si>
  <si>
    <t>Superwizja w pracy opiekuńczo-wychowawczej</t>
  </si>
  <si>
    <t>Superwizja w pracy  resocjalizacyjnej</t>
  </si>
  <si>
    <t>Przed rozpoczęciem każdego roku akademickiego podany zostanie wykaz przedmiotów, w ramach których wybrane godziny będą prowadzone w języku obcym - łączny wymiar godzin dla każdego roku: 15</t>
  </si>
  <si>
    <t>Warsztaty kreatywności</t>
  </si>
  <si>
    <t>Współczesne koncepcje andragogiki</t>
  </si>
  <si>
    <t>Diagnoza zaburzeń rozwoju w dorosłości</t>
  </si>
  <si>
    <t>Edukacyjne formy wspierania dorosłych i seniorów</t>
  </si>
  <si>
    <t>Wsparcie społeczne i opieka w dorosłości</t>
  </si>
  <si>
    <t>Metodyka pracy kuratora sądowego</t>
  </si>
  <si>
    <t>0388.3.PED2.G.PZ</t>
  </si>
  <si>
    <t>Współczesne koncepcje gerontologii</t>
  </si>
  <si>
    <t>Integracja i inkluzja w środowisku społecznym</t>
  </si>
  <si>
    <t>Edukacja dorosłych na świecie i w Europie</t>
  </si>
  <si>
    <t>Teorie poradnictwa edukacyjnego i zawodowego</t>
  </si>
  <si>
    <t>Metodyka pracy doradcy zawodowego w placówkach pozaszkolnych i opiekuńczo-wychowawczych</t>
  </si>
  <si>
    <t>Metodyka pracy pedagoga ulicznego</t>
  </si>
  <si>
    <t>Diagnoza w pracy opiekuńczo-wychowawczej</t>
  </si>
  <si>
    <t>Wybrane zagadnienia kryminologii z elementami wiktymologii</t>
  </si>
  <si>
    <t>1. Studenta obowiązuje szkolenie dotyczące BHP w wymiarze 4 godzin - I semestr</t>
  </si>
  <si>
    <t>2. Studenta obowiązuje szkolenie biblioteczne w wymiarze 2 godzin - I semestr</t>
  </si>
  <si>
    <t>3. Studenta obowiązuje szkolenie z pomocy przedmedycznej w wymiarze 5 godzin - semestr I</t>
  </si>
  <si>
    <t>5ćw</t>
  </si>
  <si>
    <t>5w</t>
  </si>
  <si>
    <t>Kultura języka</t>
  </si>
  <si>
    <t>1,2,3</t>
  </si>
  <si>
    <t>Pedagogiczne podstawy pracy nauczyciela w szkole ponadpodstawowej</t>
  </si>
  <si>
    <t>Psychologiczne podstawy pracy nauczyciela w szkole ponadpodstawowej</t>
  </si>
  <si>
    <t>grupa przedmiotów z zakresu andragogiki i gerontologii społecznej - ścieżka nienauczycielska</t>
  </si>
  <si>
    <t>Ścieżki nauczycielskie</t>
  </si>
  <si>
    <t>Ścieżki nienauczycielskie</t>
  </si>
  <si>
    <r>
      <t xml:space="preserve">Edukacja włączająca w szkole </t>
    </r>
    <r>
      <rPr>
        <sz val="18"/>
        <rFont val="Calibri"/>
        <family val="2"/>
        <charset val="238"/>
      </rPr>
      <t>ponadpodstawowej i placówkach pozaszkolnych</t>
    </r>
  </si>
  <si>
    <r>
      <t xml:space="preserve">Praca z </t>
    </r>
    <r>
      <rPr>
        <sz val="18"/>
        <rFont val="Calibri"/>
        <family val="2"/>
        <charset val="238"/>
      </rPr>
      <t>młodzieżą o zróżnicowanych potrzebach edukacyjnych</t>
    </r>
  </si>
  <si>
    <t>1.5</t>
  </si>
  <si>
    <t>37.5</t>
  </si>
  <si>
    <t>Zastępczy system opieki nad dzieckiem</t>
  </si>
  <si>
    <t>2.5</t>
  </si>
  <si>
    <t>62.5</t>
  </si>
  <si>
    <r>
      <t>Metodyka pracy</t>
    </r>
    <r>
      <rPr>
        <sz val="18"/>
        <rFont val="Calibri"/>
        <family val="2"/>
        <charset val="238"/>
      </rPr>
      <t xml:space="preserve"> w placówkach resocjalizacyjnych</t>
    </r>
  </si>
  <si>
    <t>Metodyka poradnictwa indywidualnego i grupowego w szkole</t>
  </si>
  <si>
    <t>Praktyka psychologiczno-pedagogiczna w szkole ponadpodstawowej</t>
  </si>
  <si>
    <t>Praktyka zawodowa dydaktyczna</t>
  </si>
  <si>
    <t>0388.3.PED2.G.PPPSP</t>
  </si>
  <si>
    <t>0388.3.PED2.G.PZD</t>
  </si>
  <si>
    <t>2,3,4</t>
  </si>
  <si>
    <t>0388.3.PED2.A.JO</t>
  </si>
  <si>
    <t>0388.3.PED2.A.WM</t>
  </si>
  <si>
    <t>0388.3.PED2.A.KJ</t>
  </si>
  <si>
    <t>0388.3.PED2.A.AK</t>
  </si>
  <si>
    <t>0388.3.PED2.A.PWSPU</t>
  </si>
  <si>
    <t>0388.3.PED2.B/C.WPP</t>
  </si>
  <si>
    <t>0388.3.PED2.B/C.WKFE</t>
  </si>
  <si>
    <t>0388.3.PED2.B/C.E</t>
  </si>
  <si>
    <t>0388.3.PED2.B/C.MBS</t>
  </si>
  <si>
    <t>0388.3.PED2.B/C.PO</t>
  </si>
  <si>
    <t>0388.3.PED2.B/C.AU</t>
  </si>
  <si>
    <t>0388.3.PED2.B/C.EZPZ</t>
  </si>
  <si>
    <t>0388.3.PED.B/C.PCKWS</t>
  </si>
  <si>
    <t>0388.3.PED2.B/C.L</t>
  </si>
  <si>
    <t>0388.3.PED2.B/C.SP</t>
  </si>
  <si>
    <t>0388.3.PED2.B/C.PC</t>
  </si>
  <si>
    <t>0388.3.PED2.B/C.WK</t>
  </si>
  <si>
    <t>0388.3.PED2.B/C.EE</t>
  </si>
  <si>
    <t>0388.3.PED2.B/C.PED</t>
  </si>
  <si>
    <t>0388.3.PED2.B/C.A</t>
  </si>
  <si>
    <t>0388.3.PED2.B/C.PM</t>
  </si>
  <si>
    <t>0388.3.PED2.B/C.PPOR</t>
  </si>
  <si>
    <t>0388.3.PED2.F.WPPOW</t>
  </si>
  <si>
    <t>0388.3.PED2.F.PPPNSP</t>
  </si>
  <si>
    <t>0388.3.PED2.F.PEDPPNSP</t>
  </si>
  <si>
    <t>0388.3.PED2.F.PPOWPSPPP</t>
  </si>
  <si>
    <t>0388.3.PED2.F.DPOW</t>
  </si>
  <si>
    <t>0388.3.PED2.F.PSW</t>
  </si>
  <si>
    <t>0388.3.PED2.F.MPOWMPP</t>
  </si>
  <si>
    <t>0388.3.PED2.F.WKUWR</t>
  </si>
  <si>
    <t>0388.3.PED2.F.DEZSPPOW</t>
  </si>
  <si>
    <t>0388.3.PED2.F.POWUPC</t>
  </si>
  <si>
    <t>0388.3.PED2.F.MR</t>
  </si>
  <si>
    <t>0388.3.PED2.F.PR</t>
  </si>
  <si>
    <t>0388.3.PED2.F.IWZR</t>
  </si>
  <si>
    <t>0388.3.PED2.F.EWSPPP</t>
  </si>
  <si>
    <t>0388.3.PED2.F.PMZPE</t>
  </si>
  <si>
    <t>0388.3.PED2.F.PSUE</t>
  </si>
  <si>
    <t>0388.3.PED2.F.PPP</t>
  </si>
  <si>
    <t>0388.3.PED2.F.MPAR</t>
  </si>
  <si>
    <t>0388.3.PED2.E.1.SM</t>
  </si>
  <si>
    <t>0388.3.PED2.F.WWR</t>
  </si>
  <si>
    <t>0388.3.PED2.F.DPR</t>
  </si>
  <si>
    <t>0388.3.PED2.F.WPPSP</t>
  </si>
  <si>
    <t>0388.3.PED2.F.DEZSPPP</t>
  </si>
  <si>
    <t>0388.3.PED2.F.MPPR</t>
  </si>
  <si>
    <t>0388.3.PED2.F.IPR</t>
  </si>
  <si>
    <t>0388.3.PED2.F.WZKEW</t>
  </si>
  <si>
    <t>0388.3.PED2.F.MPPU</t>
  </si>
  <si>
    <t>0388.3.PED2.F.MPWASZK</t>
  </si>
  <si>
    <t>0388.3.PED2.F.SPR</t>
  </si>
  <si>
    <t>0388.3.PED2.F.MPKS</t>
  </si>
  <si>
    <t>0388.3.PED2.F.MIK</t>
  </si>
  <si>
    <t>0388.3.PED2.E.2.SM</t>
  </si>
  <si>
    <r>
      <t>Metodyka pracy z młodzieżą</t>
    </r>
    <r>
      <rPr>
        <sz val="18"/>
        <rFont val="Calibri"/>
        <family val="2"/>
        <charset val="238"/>
      </rPr>
      <t xml:space="preserve"> o zróżnicowanych potrzebach edukacyjnych</t>
    </r>
  </si>
  <si>
    <t>0388.3.PED2.F.MPMZPE</t>
  </si>
  <si>
    <t>0388.3.PED2.F.ZSOD</t>
  </si>
  <si>
    <t>0388.3.PED2.F.TPEZ</t>
  </si>
  <si>
    <t>0388.3.PED2.F.PPOWSP</t>
  </si>
  <si>
    <t>0388.3.PED2.F.MPIGS</t>
  </si>
  <si>
    <t>0388.3.PED2.F.MPDZSP</t>
  </si>
  <si>
    <t>0388.3.PED2.F.PCD</t>
  </si>
  <si>
    <t>0388.3.PED2.F.PRI</t>
  </si>
  <si>
    <t>0388.3.PED2.F.MPDZPPOW</t>
  </si>
  <si>
    <t>0388.3.PED2.F.TIPDZ</t>
  </si>
  <si>
    <t>0388.3.PED2.F.ZKOZ</t>
  </si>
  <si>
    <t>0388.3.PED2.F.ZKZ</t>
  </si>
  <si>
    <t>0388.3.PED2.F.WDM</t>
  </si>
  <si>
    <t>0388.3.PED2.F.PZRP</t>
  </si>
  <si>
    <t>0388.3.PED2.F.KUM</t>
  </si>
  <si>
    <t>0388.3.PED2.F.IRZ</t>
  </si>
  <si>
    <t>0388.3.PED2.F.MPOP</t>
  </si>
  <si>
    <t>0388.3.PED2.F.MRP</t>
  </si>
  <si>
    <t>0388.3.PED2.F.PIWAPUE</t>
  </si>
  <si>
    <t>0388.3.PED2.E.3.SM</t>
  </si>
  <si>
    <t>0388.3.PED2.E.4.SM</t>
  </si>
  <si>
    <t>0388.3.PED2.F.WKA</t>
  </si>
  <si>
    <t>0388.3.PED2.F.WWG</t>
  </si>
  <si>
    <t>0388.3.PED2.F.EO</t>
  </si>
  <si>
    <t>0388.3.PED2.F.DCNS</t>
  </si>
  <si>
    <t>0388.3.PED2.F.IISS</t>
  </si>
  <si>
    <t>0388.3.PED2.F.MSS</t>
  </si>
  <si>
    <t>0388.3.PED2.F.KIPOW</t>
  </si>
  <si>
    <t>0388.3.PED2.F.DZR</t>
  </si>
  <si>
    <t>0388.3.PED2.F.IWOMWS</t>
  </si>
  <si>
    <t>0388.3.PED2.F.EFWDS</t>
  </si>
  <si>
    <t>0388.3.PED2.F.WSOD</t>
  </si>
  <si>
    <t>0388.3.PED2.F.AM</t>
  </si>
  <si>
    <t>0388.3.PED2.F.DRZODB</t>
  </si>
  <si>
    <t>0388.3.PED2.F.PIONS</t>
  </si>
  <si>
    <t>0388.3.PED2.F.ADOS</t>
  </si>
  <si>
    <t>0388.3.PED2.F.SO</t>
  </si>
  <si>
    <t>0388.3.PED2.F.EDSE</t>
  </si>
  <si>
    <t>0388.3.PED2.F.MPONI</t>
  </si>
  <si>
    <t>0388.3.PED2.F.MPPCNR</t>
  </si>
  <si>
    <t>0388.3.PED2.F.MPOZS</t>
  </si>
  <si>
    <t>HARMONOGRAM REALIZACJI PROGRAMU STUDIÓW STACJONARNYCH DRUGIEGO STOPNIA (PLAN STUDIÓW) obowiązujący od roku akademickiego 2022/2023</t>
  </si>
  <si>
    <t>Dyskryminacja osób z chorobami przewlekłymi, niepełnosprawnościami oraz w wieku senioralnym</t>
  </si>
  <si>
    <t>Metodyka pracy z osobami z przewlekłymi chorobami i niepełnosprawnością ruchową</t>
  </si>
  <si>
    <t>0388.3.PED2.B/C.WPS</t>
  </si>
  <si>
    <t>0388.3.PED2.F.SPOW</t>
  </si>
  <si>
    <t>0388.3.PED2.F.POUR</t>
  </si>
  <si>
    <t>0388.3.PED2.F.IPOW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</si>
</sst>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24"/>
      <name val="Calibri"/>
      <family val="2"/>
      <charset val="238"/>
    </font>
    <font>
      <i/>
      <sz val="1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sz val="24"/>
      <name val="Calibri"/>
      <family val="2"/>
      <charset val="238"/>
    </font>
    <font>
      <i/>
      <sz val="10"/>
      <name val="Calibri"/>
      <family val="2"/>
      <charset val="238"/>
    </font>
    <font>
      <b/>
      <i/>
      <sz val="18"/>
      <name val="Calibri"/>
      <family val="2"/>
      <charset val="238"/>
    </font>
    <font>
      <sz val="9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4"/>
      <name val="Calibri"/>
      <family val="2"/>
      <charset val="238"/>
    </font>
    <font>
      <sz val="20"/>
      <name val="Calibri"/>
      <family val="2"/>
      <charset val="238"/>
    </font>
    <font>
      <sz val="18"/>
      <name val="Arial"/>
      <family val="2"/>
      <charset val="238"/>
    </font>
    <font>
      <b/>
      <sz val="18"/>
      <color rgb="FFFF0000"/>
      <name val="Calibri"/>
      <family val="2"/>
      <charset val="238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2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  <xf numFmtId="9" fontId="10" fillId="0" borderId="0" xfId="1" applyFont="1" applyAlignment="1">
      <alignment horizontal="center" vertical="center" wrapText="1"/>
    </xf>
    <xf numFmtId="9" fontId="11" fillId="0" borderId="0" xfId="1" applyFont="1" applyAlignment="1">
      <alignment horizontal="left" vertical="center" wrapText="1"/>
    </xf>
    <xf numFmtId="9" fontId="12" fillId="0" borderId="0" xfId="1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right" vertical="center"/>
    </xf>
    <xf numFmtId="0" fontId="33" fillId="0" borderId="9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/>
    </xf>
    <xf numFmtId="0" fontId="33" fillId="0" borderId="3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4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top" wrapText="1"/>
    </xf>
    <xf numFmtId="0" fontId="19" fillId="0" borderId="8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33" fillId="0" borderId="0" xfId="0" applyFont="1"/>
    <xf numFmtId="0" fontId="19" fillId="5" borderId="0" xfId="0" applyFont="1" applyFill="1"/>
    <xf numFmtId="0" fontId="34" fillId="6" borderId="13" xfId="0" applyFont="1" applyFill="1" applyBorder="1" applyAlignment="1">
      <alignment horizontal="center" vertical="center"/>
    </xf>
    <xf numFmtId="0" fontId="33" fillId="6" borderId="0" xfId="0" applyFont="1" applyFill="1"/>
    <xf numFmtId="0" fontId="20" fillId="6" borderId="1" xfId="0" applyFont="1" applyFill="1" applyBorder="1" applyAlignment="1">
      <alignment horizontal="center" vertical="center" wrapText="1"/>
    </xf>
    <xf numFmtId="0" fontId="33" fillId="6" borderId="25" xfId="0" applyFont="1" applyFill="1" applyBorder="1"/>
    <xf numFmtId="0" fontId="34" fillId="0" borderId="26" xfId="0" applyFont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7" xfId="0" applyFont="1" applyBorder="1"/>
    <xf numFmtId="0" fontId="20" fillId="5" borderId="1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8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0" fillId="6" borderId="0" xfId="0" applyFont="1" applyFill="1"/>
    <xf numFmtId="0" fontId="19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4" fillId="6" borderId="25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6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" fontId="2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9" fontId="20" fillId="0" borderId="0" xfId="0" applyNumberFormat="1" applyFont="1" applyAlignment="1">
      <alignment horizontal="left" vertical="center" wrapText="1"/>
    </xf>
    <xf numFmtId="9" fontId="28" fillId="0" borderId="0" xfId="1" applyFont="1" applyAlignment="1">
      <alignment horizontal="center" vertical="center" wrapText="1"/>
    </xf>
    <xf numFmtId="9" fontId="29" fillId="0" borderId="0" xfId="1" applyFont="1" applyAlignment="1">
      <alignment horizontal="left" vertical="center" wrapText="1"/>
    </xf>
    <xf numFmtId="9" fontId="30" fillId="0" borderId="0" xfId="1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0" fontId="31" fillId="0" borderId="0" xfId="0" applyFont="1"/>
    <xf numFmtId="0" fontId="20" fillId="0" borderId="0" xfId="0" applyFont="1" applyBorder="1" applyAlignment="1">
      <alignment horizontal="left" vertical="center" wrapText="1"/>
    </xf>
    <xf numFmtId="0" fontId="19" fillId="6" borderId="25" xfId="0" applyFont="1" applyFill="1" applyBorder="1"/>
    <xf numFmtId="0" fontId="19" fillId="6" borderId="0" xfId="0" applyFont="1" applyFill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6" borderId="33" xfId="0" applyFont="1" applyFill="1" applyBorder="1" applyAlignment="1">
      <alignment vertical="center" wrapText="1"/>
    </xf>
    <xf numFmtId="0" fontId="33" fillId="5" borderId="25" xfId="0" applyFont="1" applyFill="1" applyBorder="1"/>
    <xf numFmtId="0" fontId="33" fillId="0" borderId="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9" fillId="0" borderId="28" xfId="0" applyFont="1" applyBorder="1"/>
    <xf numFmtId="0" fontId="33" fillId="0" borderId="5" xfId="0" applyFont="1" applyBorder="1" applyAlignment="1">
      <alignment horizontal="center" vertical="center" wrapText="1"/>
    </xf>
    <xf numFmtId="0" fontId="20" fillId="6" borderId="25" xfId="0" applyFont="1" applyFill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20" fillId="6" borderId="33" xfId="0" applyFont="1" applyFill="1" applyBorder="1" applyAlignment="1">
      <alignment vertical="center" wrapText="1"/>
    </xf>
    <xf numFmtId="0" fontId="19" fillId="5" borderId="25" xfId="0" applyFont="1" applyFill="1" applyBorder="1"/>
    <xf numFmtId="0" fontId="34" fillId="0" borderId="3" xfId="0" applyFont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left" vertical="center"/>
    </xf>
    <xf numFmtId="0" fontId="19" fillId="5" borderId="35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7" borderId="32" xfId="0" applyFont="1" applyFill="1" applyBorder="1" applyAlignment="1">
      <alignment vertical="center" wrapText="1"/>
    </xf>
    <xf numFmtId="0" fontId="20" fillId="7" borderId="25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6" borderId="32" xfId="0" applyFont="1" applyFill="1" applyBorder="1" applyAlignment="1">
      <alignment vertical="center" wrapText="1"/>
    </xf>
    <xf numFmtId="0" fontId="20" fillId="6" borderId="25" xfId="0" applyFont="1" applyFill="1" applyBorder="1" applyAlignment="1">
      <alignment vertical="center" wrapText="1"/>
    </xf>
    <xf numFmtId="0" fontId="34" fillId="0" borderId="29" xfId="0" applyFont="1" applyBorder="1" applyAlignment="1">
      <alignment horizontal="center" vertical="center"/>
    </xf>
    <xf numFmtId="0" fontId="34" fillId="6" borderId="32" xfId="0" applyFont="1" applyFill="1" applyBorder="1" applyAlignment="1">
      <alignment horizontal="left" vertical="center" wrapText="1"/>
    </xf>
    <xf numFmtId="0" fontId="34" fillId="6" borderId="25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right" vertical="center"/>
    </xf>
    <xf numFmtId="0" fontId="20" fillId="6" borderId="8" xfId="0" applyFont="1" applyFill="1" applyBorder="1" applyAlignment="1">
      <alignment horizontal="right" vertical="center"/>
    </xf>
    <xf numFmtId="0" fontId="20" fillId="0" borderId="37" xfId="0" applyFont="1" applyBorder="1" applyAlignment="1">
      <alignment horizontal="left" wrapTex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/>
    </xf>
    <xf numFmtId="0" fontId="5" fillId="5" borderId="3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19"/>
  <sheetViews>
    <sheetView tabSelected="1" view="pageBreakPreview" topLeftCell="A2" zoomScale="50" zoomScaleNormal="20" zoomScaleSheetLayoutView="50" workbookViewId="0">
      <selection activeCell="A95" sqref="A95:IV95"/>
    </sheetView>
  </sheetViews>
  <sheetFormatPr defaultRowHeight="23.25" x14ac:dyDescent="0.35"/>
  <cols>
    <col min="1" max="1" width="7.140625" style="85" customWidth="1"/>
    <col min="2" max="2" width="68.140625" style="166" customWidth="1"/>
    <col min="3" max="3" width="44.42578125" style="164" customWidth="1"/>
    <col min="4" max="4" width="7.5703125" style="167" customWidth="1"/>
    <col min="5" max="5" width="13.42578125" style="164" customWidth="1"/>
    <col min="6" max="6" width="8.140625" style="164" customWidth="1"/>
    <col min="7" max="9" width="7.5703125" style="164" customWidth="1"/>
    <col min="10" max="10" width="9.5703125" style="164" customWidth="1"/>
    <col min="11" max="11" width="7.5703125" style="164" customWidth="1"/>
    <col min="12" max="12" width="7.85546875" style="164" customWidth="1"/>
    <col min="13" max="13" width="7.140625" style="164" customWidth="1"/>
    <col min="14" max="14" width="9.85546875" style="164" customWidth="1"/>
    <col min="15" max="17" width="7.5703125" style="164" customWidth="1"/>
    <col min="18" max="18" width="9" style="164" customWidth="1"/>
    <col min="19" max="19" width="7.5703125" style="164" customWidth="1"/>
    <col min="20" max="20" width="8.140625" style="164" customWidth="1"/>
    <col min="21" max="21" width="7.42578125" style="164" customWidth="1"/>
    <col min="22" max="22" width="9.5703125" style="164" customWidth="1"/>
    <col min="23" max="23" width="16.140625" style="164" customWidth="1"/>
    <col min="24" max="24" width="16.5703125" style="164" customWidth="1"/>
    <col min="25" max="25" width="12.140625" style="164" customWidth="1"/>
    <col min="26" max="26" width="1.42578125" style="85" customWidth="1"/>
    <col min="27" max="33" width="9.140625" style="85" hidden="1" customWidth="1"/>
    <col min="34" max="34" width="9.140625" style="170" customWidth="1"/>
    <col min="35" max="103" width="9.140625" style="170"/>
    <col min="104" max="16384" width="9.140625" style="85"/>
  </cols>
  <sheetData>
    <row r="1" spans="1:103" ht="39.75" customHeight="1" x14ac:dyDescent="0.5">
      <c r="A1" s="248" t="s">
        <v>269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103" ht="30.75" customHeight="1" x14ac:dyDescent="0.5">
      <c r="A2" s="81"/>
      <c r="B2" s="82" t="s">
        <v>32</v>
      </c>
      <c r="C2" s="83"/>
      <c r="D2" s="83"/>
      <c r="E2" s="83"/>
      <c r="F2" s="8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83"/>
      <c r="V2" s="83"/>
      <c r="W2" s="83"/>
      <c r="X2" s="83"/>
      <c r="Y2" s="83"/>
    </row>
    <row r="3" spans="1:103" ht="42.75" customHeight="1" x14ac:dyDescent="0.5">
      <c r="A3" s="81"/>
      <c r="B3" s="234" t="s">
        <v>92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84"/>
      <c r="W3" s="253"/>
      <c r="X3" s="253"/>
      <c r="Y3" s="253"/>
    </row>
    <row r="4" spans="1:103" ht="24.75" customHeight="1" x14ac:dyDescent="0.35">
      <c r="B4" s="274" t="s">
        <v>33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103" ht="32.25" customHeight="1" x14ac:dyDescent="0.35">
      <c r="A5" s="235"/>
      <c r="B5" s="236"/>
      <c r="C5" s="236"/>
      <c r="D5" s="236"/>
      <c r="E5" s="236"/>
      <c r="F5" s="237"/>
      <c r="G5" s="250" t="s">
        <v>3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2"/>
    </row>
    <row r="6" spans="1:103" ht="32.25" customHeight="1" x14ac:dyDescent="0.35">
      <c r="A6" s="254" t="s">
        <v>0</v>
      </c>
      <c r="B6" s="224" t="s">
        <v>4</v>
      </c>
      <c r="C6" s="226" t="s">
        <v>1</v>
      </c>
      <c r="D6" s="232" t="s">
        <v>37</v>
      </c>
      <c r="E6" s="232"/>
      <c r="F6" s="232"/>
      <c r="G6" s="229" t="s">
        <v>5</v>
      </c>
      <c r="H6" s="229"/>
      <c r="I6" s="229"/>
      <c r="J6" s="229"/>
      <c r="K6" s="229"/>
      <c r="L6" s="229"/>
      <c r="M6" s="229"/>
      <c r="N6" s="229"/>
      <c r="O6" s="229" t="s">
        <v>6</v>
      </c>
      <c r="P6" s="229"/>
      <c r="Q6" s="229"/>
      <c r="R6" s="229"/>
      <c r="S6" s="229"/>
      <c r="T6" s="229"/>
      <c r="U6" s="229"/>
      <c r="V6" s="229"/>
      <c r="W6" s="226" t="s">
        <v>8</v>
      </c>
      <c r="X6" s="226" t="s">
        <v>23</v>
      </c>
      <c r="Y6" s="226" t="s">
        <v>9</v>
      </c>
    </row>
    <row r="7" spans="1:103" s="127" customFormat="1" ht="32.25" customHeight="1" x14ac:dyDescent="0.25">
      <c r="A7" s="254"/>
      <c r="B7" s="224"/>
      <c r="C7" s="227"/>
      <c r="D7" s="232"/>
      <c r="E7" s="232"/>
      <c r="F7" s="232"/>
      <c r="G7" s="238" t="s">
        <v>12</v>
      </c>
      <c r="H7" s="239"/>
      <c r="I7" s="239"/>
      <c r="J7" s="240"/>
      <c r="K7" s="241" t="s">
        <v>13</v>
      </c>
      <c r="L7" s="242"/>
      <c r="M7" s="242"/>
      <c r="N7" s="243"/>
      <c r="O7" s="238" t="s">
        <v>14</v>
      </c>
      <c r="P7" s="239"/>
      <c r="Q7" s="239"/>
      <c r="R7" s="240"/>
      <c r="S7" s="241" t="s">
        <v>15</v>
      </c>
      <c r="T7" s="242"/>
      <c r="U7" s="242"/>
      <c r="V7" s="243"/>
      <c r="W7" s="227"/>
      <c r="X7" s="227"/>
      <c r="Y7" s="227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</row>
    <row r="8" spans="1:103" s="127" customFormat="1" ht="32.25" customHeight="1" thickBot="1" x14ac:dyDescent="0.3">
      <c r="A8" s="255"/>
      <c r="B8" s="225"/>
      <c r="C8" s="228"/>
      <c r="D8" s="86" t="s">
        <v>2</v>
      </c>
      <c r="E8" s="86" t="s">
        <v>19</v>
      </c>
      <c r="F8" s="86" t="s">
        <v>18</v>
      </c>
      <c r="G8" s="87" t="s">
        <v>20</v>
      </c>
      <c r="H8" s="87" t="s">
        <v>21</v>
      </c>
      <c r="I8" s="87" t="s">
        <v>22</v>
      </c>
      <c r="J8" s="87" t="s">
        <v>10</v>
      </c>
      <c r="K8" s="88" t="s">
        <v>20</v>
      </c>
      <c r="L8" s="88" t="s">
        <v>21</v>
      </c>
      <c r="M8" s="88" t="s">
        <v>22</v>
      </c>
      <c r="N8" s="88" t="s">
        <v>10</v>
      </c>
      <c r="O8" s="87" t="s">
        <v>20</v>
      </c>
      <c r="P8" s="87" t="s">
        <v>21</v>
      </c>
      <c r="Q8" s="87" t="s">
        <v>22</v>
      </c>
      <c r="R8" s="87" t="s">
        <v>10</v>
      </c>
      <c r="S8" s="88" t="s">
        <v>20</v>
      </c>
      <c r="T8" s="88" t="s">
        <v>21</v>
      </c>
      <c r="U8" s="88" t="s">
        <v>22</v>
      </c>
      <c r="V8" s="88" t="s">
        <v>10</v>
      </c>
      <c r="W8" s="228"/>
      <c r="X8" s="228"/>
      <c r="Y8" s="228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</row>
    <row r="9" spans="1:103" ht="32.25" customHeight="1" x14ac:dyDescent="0.35">
      <c r="A9" s="230" t="s">
        <v>38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</row>
    <row r="10" spans="1:103" ht="32.25" customHeight="1" x14ac:dyDescent="0.35">
      <c r="A10" s="153">
        <v>1</v>
      </c>
      <c r="B10" s="115" t="s">
        <v>24</v>
      </c>
      <c r="C10" s="161" t="s">
        <v>173</v>
      </c>
      <c r="D10" s="119">
        <v>3</v>
      </c>
      <c r="E10" s="95">
        <v>2.2999999999999998</v>
      </c>
      <c r="F10" s="120"/>
      <c r="G10" s="121"/>
      <c r="H10" s="122"/>
      <c r="I10" s="123"/>
      <c r="J10" s="124"/>
      <c r="K10" s="121"/>
      <c r="L10" s="122">
        <v>30</v>
      </c>
      <c r="M10" s="123"/>
      <c r="N10" s="124">
        <v>1</v>
      </c>
      <c r="O10" s="121"/>
      <c r="P10" s="122">
        <v>30</v>
      </c>
      <c r="Q10" s="123"/>
      <c r="R10" s="124" t="s">
        <v>98</v>
      </c>
      <c r="S10" s="121"/>
      <c r="T10" s="122"/>
      <c r="U10" s="123"/>
      <c r="V10" s="124"/>
      <c r="W10" s="125">
        <v>60</v>
      </c>
      <c r="X10" s="125">
        <v>75</v>
      </c>
      <c r="Y10" s="125">
        <v>3</v>
      </c>
    </row>
    <row r="11" spans="1:103" s="129" customFormat="1" ht="25.5" customHeight="1" x14ac:dyDescent="0.35">
      <c r="A11" s="156">
        <v>2</v>
      </c>
      <c r="B11" s="116" t="s">
        <v>51</v>
      </c>
      <c r="C11" s="69" t="s">
        <v>174</v>
      </c>
      <c r="D11" s="101"/>
      <c r="E11" s="103" t="s">
        <v>153</v>
      </c>
      <c r="F11" s="113"/>
      <c r="G11" s="192">
        <v>30</v>
      </c>
      <c r="H11" s="67"/>
      <c r="I11" s="93"/>
      <c r="J11" s="69">
        <v>2</v>
      </c>
      <c r="K11" s="192">
        <v>30</v>
      </c>
      <c r="L11" s="67"/>
      <c r="M11" s="93"/>
      <c r="N11" s="69">
        <v>2</v>
      </c>
      <c r="O11" s="192">
        <v>30</v>
      </c>
      <c r="P11" s="67"/>
      <c r="Q11" s="93"/>
      <c r="R11" s="69">
        <v>2</v>
      </c>
      <c r="S11" s="104"/>
      <c r="T11" s="99"/>
      <c r="U11" s="100"/>
      <c r="V11" s="106"/>
      <c r="W11" s="76">
        <v>90</v>
      </c>
      <c r="X11" s="109">
        <v>150</v>
      </c>
      <c r="Y11" s="109">
        <v>6</v>
      </c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</row>
    <row r="12" spans="1:103" ht="32.25" customHeight="1" x14ac:dyDescent="0.35">
      <c r="A12" s="153">
        <v>3</v>
      </c>
      <c r="B12" s="115" t="s">
        <v>152</v>
      </c>
      <c r="C12" s="161" t="s">
        <v>175</v>
      </c>
      <c r="D12" s="119"/>
      <c r="E12" s="95">
        <v>1</v>
      </c>
      <c r="F12" s="120"/>
      <c r="G12" s="121">
        <v>10</v>
      </c>
      <c r="H12" s="122">
        <v>15</v>
      </c>
      <c r="I12" s="123"/>
      <c r="J12" s="124">
        <v>2</v>
      </c>
      <c r="K12" s="121"/>
      <c r="L12" s="122"/>
      <c r="M12" s="123"/>
      <c r="N12" s="193"/>
      <c r="O12" s="121"/>
      <c r="P12" s="122"/>
      <c r="Q12" s="123"/>
      <c r="R12" s="124"/>
      <c r="S12" s="121"/>
      <c r="T12" s="122"/>
      <c r="U12" s="123"/>
      <c r="V12" s="124"/>
      <c r="W12" s="125">
        <v>25</v>
      </c>
      <c r="X12" s="169">
        <v>50</v>
      </c>
      <c r="Y12" s="125">
        <v>2</v>
      </c>
    </row>
    <row r="13" spans="1:103" s="129" customFormat="1" ht="22.5" customHeight="1" x14ac:dyDescent="0.35">
      <c r="A13" s="156">
        <v>4</v>
      </c>
      <c r="B13" s="116" t="s">
        <v>50</v>
      </c>
      <c r="C13" s="69" t="s">
        <v>176</v>
      </c>
      <c r="D13" s="101">
        <v>2</v>
      </c>
      <c r="E13" s="103"/>
      <c r="F13" s="113"/>
      <c r="G13" s="192"/>
      <c r="H13" s="67"/>
      <c r="I13" s="93"/>
      <c r="J13" s="69"/>
      <c r="K13" s="192">
        <v>30</v>
      </c>
      <c r="L13" s="67"/>
      <c r="M13" s="93"/>
      <c r="N13" s="69">
        <v>2</v>
      </c>
      <c r="O13" s="104"/>
      <c r="P13" s="99"/>
      <c r="Q13" s="100"/>
      <c r="R13" s="106"/>
      <c r="S13" s="104"/>
      <c r="T13" s="99"/>
      <c r="U13" s="100"/>
      <c r="V13" s="106"/>
      <c r="W13" s="76">
        <v>30</v>
      </c>
      <c r="X13" s="109">
        <v>50</v>
      </c>
      <c r="Y13" s="108">
        <v>2</v>
      </c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</row>
    <row r="14" spans="1:103" ht="56.25" customHeight="1" x14ac:dyDescent="0.35">
      <c r="A14" s="155">
        <v>5</v>
      </c>
      <c r="B14" s="117" t="s">
        <v>52</v>
      </c>
      <c r="C14" s="161" t="s">
        <v>177</v>
      </c>
      <c r="D14" s="119"/>
      <c r="E14" s="95">
        <v>1.2</v>
      </c>
      <c r="F14" s="120"/>
      <c r="G14" s="121"/>
      <c r="H14" s="122">
        <v>15</v>
      </c>
      <c r="I14" s="123"/>
      <c r="J14" s="124">
        <v>1</v>
      </c>
      <c r="K14" s="121"/>
      <c r="L14" s="122">
        <v>15</v>
      </c>
      <c r="M14" s="123"/>
      <c r="N14" s="124">
        <v>1</v>
      </c>
      <c r="O14" s="121"/>
      <c r="P14" s="122"/>
      <c r="Q14" s="123"/>
      <c r="R14" s="124"/>
      <c r="S14" s="121"/>
      <c r="T14" s="122"/>
      <c r="U14" s="123"/>
      <c r="V14" s="124"/>
      <c r="W14" s="125">
        <v>30</v>
      </c>
      <c r="X14" s="125">
        <v>50</v>
      </c>
      <c r="Y14" s="125">
        <v>2</v>
      </c>
    </row>
    <row r="15" spans="1:103" s="128" customFormat="1" ht="32.25" customHeight="1" x14ac:dyDescent="0.35">
      <c r="A15" s="272" t="s">
        <v>11</v>
      </c>
      <c r="B15" s="273"/>
      <c r="C15" s="136"/>
      <c r="D15" s="137"/>
      <c r="E15" s="133"/>
      <c r="F15" s="138"/>
      <c r="G15" s="94">
        <f>SUM(G10:G14)</f>
        <v>40</v>
      </c>
      <c r="H15" s="133">
        <f>SUM(H10:H14)</f>
        <v>30</v>
      </c>
      <c r="I15" s="139">
        <v>0</v>
      </c>
      <c r="J15" s="136">
        <f>SUM(J10:J14)</f>
        <v>5</v>
      </c>
      <c r="K15" s="94">
        <f>SUM(K10:K14)</f>
        <v>60</v>
      </c>
      <c r="L15" s="133">
        <f>SUM(L10:L14)</f>
        <v>45</v>
      </c>
      <c r="M15" s="139">
        <v>0</v>
      </c>
      <c r="N15" s="136">
        <f>SUM(N10:N14)</f>
        <v>6</v>
      </c>
      <c r="O15" s="94">
        <v>0</v>
      </c>
      <c r="P15" s="133">
        <f>SUM(P10:P14)</f>
        <v>30</v>
      </c>
      <c r="Q15" s="139">
        <v>0</v>
      </c>
      <c r="R15" s="136">
        <v>4</v>
      </c>
      <c r="S15" s="94"/>
      <c r="T15" s="133"/>
      <c r="U15" s="139"/>
      <c r="V15" s="136"/>
      <c r="W15" s="136">
        <f>SUM(W10:W14)</f>
        <v>235</v>
      </c>
      <c r="X15" s="136">
        <f>SUM(X10:X14)</f>
        <v>375</v>
      </c>
      <c r="Y15" s="136">
        <f>SUM(Y10:Y14)</f>
        <v>15</v>
      </c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</row>
    <row r="16" spans="1:103" ht="32.25" customHeight="1" thickBot="1" x14ac:dyDescent="0.4">
      <c r="A16" s="219" t="s">
        <v>39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61"/>
      <c r="Y16" s="261"/>
    </row>
    <row r="17" spans="1:103" s="129" customFormat="1" x14ac:dyDescent="0.35">
      <c r="A17" s="64">
        <v>1</v>
      </c>
      <c r="B17" s="65" t="s">
        <v>60</v>
      </c>
      <c r="C17" s="161" t="s">
        <v>272</v>
      </c>
      <c r="D17" s="66"/>
      <c r="E17" s="103">
        <v>1</v>
      </c>
      <c r="F17" s="68"/>
      <c r="G17" s="192">
        <v>30</v>
      </c>
      <c r="H17" s="67"/>
      <c r="I17" s="93"/>
      <c r="J17" s="69">
        <v>2</v>
      </c>
      <c r="K17" s="192"/>
      <c r="L17" s="67"/>
      <c r="M17" s="93"/>
      <c r="N17" s="69"/>
      <c r="O17" s="192"/>
      <c r="P17" s="67"/>
      <c r="Q17" s="93"/>
      <c r="R17" s="69"/>
      <c r="S17" s="192"/>
      <c r="T17" s="67"/>
      <c r="U17" s="93"/>
      <c r="V17" s="69"/>
      <c r="W17" s="78">
        <v>30</v>
      </c>
      <c r="X17" s="98">
        <v>50</v>
      </c>
      <c r="Y17" s="76">
        <v>2</v>
      </c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</row>
    <row r="18" spans="1:103" s="129" customFormat="1" x14ac:dyDescent="0.35">
      <c r="A18" s="64">
        <v>2</v>
      </c>
      <c r="B18" s="65" t="s">
        <v>61</v>
      </c>
      <c r="C18" s="161" t="s">
        <v>178</v>
      </c>
      <c r="D18" s="101">
        <v>1</v>
      </c>
      <c r="E18" s="103"/>
      <c r="F18" s="113">
        <v>1</v>
      </c>
      <c r="G18" s="206">
        <v>25</v>
      </c>
      <c r="H18" s="67"/>
      <c r="I18" s="93" t="s">
        <v>151</v>
      </c>
      <c r="J18" s="69">
        <v>3</v>
      </c>
      <c r="K18" s="206"/>
      <c r="L18" s="67"/>
      <c r="M18" s="93"/>
      <c r="N18" s="69"/>
      <c r="O18" s="206"/>
      <c r="P18" s="67"/>
      <c r="Q18" s="93"/>
      <c r="R18" s="69"/>
      <c r="S18" s="206"/>
      <c r="T18" s="67"/>
      <c r="U18" s="93"/>
      <c r="V18" s="69"/>
      <c r="W18" s="77">
        <v>30</v>
      </c>
      <c r="X18" s="98">
        <v>75</v>
      </c>
      <c r="Y18" s="76">
        <v>3</v>
      </c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</row>
    <row r="19" spans="1:103" s="129" customFormat="1" x14ac:dyDescent="0.35">
      <c r="A19" s="75">
        <v>3</v>
      </c>
      <c r="B19" s="65" t="s">
        <v>54</v>
      </c>
      <c r="C19" s="161" t="s">
        <v>179</v>
      </c>
      <c r="D19" s="101">
        <v>1</v>
      </c>
      <c r="E19" s="103"/>
      <c r="F19" s="113"/>
      <c r="G19" s="192">
        <v>30</v>
      </c>
      <c r="H19" s="67"/>
      <c r="I19" s="93"/>
      <c r="J19" s="69">
        <v>3</v>
      </c>
      <c r="K19" s="192"/>
      <c r="L19" s="67"/>
      <c r="M19" s="93"/>
      <c r="N19" s="69"/>
      <c r="O19" s="192"/>
      <c r="P19" s="67"/>
      <c r="Q19" s="93"/>
      <c r="R19" s="69"/>
      <c r="S19" s="192"/>
      <c r="T19" s="67"/>
      <c r="U19" s="93"/>
      <c r="V19" s="69"/>
      <c r="W19" s="77">
        <v>30</v>
      </c>
      <c r="X19" s="98">
        <v>75</v>
      </c>
      <c r="Y19" s="76">
        <v>3</v>
      </c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</row>
    <row r="20" spans="1:103" s="129" customFormat="1" x14ac:dyDescent="0.35">
      <c r="A20" s="74">
        <v>4</v>
      </c>
      <c r="B20" s="65" t="s">
        <v>62</v>
      </c>
      <c r="C20" s="161" t="s">
        <v>180</v>
      </c>
      <c r="D20" s="101"/>
      <c r="E20" s="103">
        <v>1</v>
      </c>
      <c r="F20" s="113">
        <v>1</v>
      </c>
      <c r="G20" s="192">
        <v>10</v>
      </c>
      <c r="H20" s="67"/>
      <c r="I20" s="93" t="s">
        <v>151</v>
      </c>
      <c r="J20" s="69">
        <v>1</v>
      </c>
      <c r="K20" s="192"/>
      <c r="L20" s="67"/>
      <c r="M20" s="93"/>
      <c r="N20" s="69"/>
      <c r="O20" s="192"/>
      <c r="P20" s="67"/>
      <c r="Q20" s="93"/>
      <c r="R20" s="69"/>
      <c r="S20" s="192"/>
      <c r="T20" s="67"/>
      <c r="U20" s="93"/>
      <c r="V20" s="69"/>
      <c r="W20" s="77">
        <v>15</v>
      </c>
      <c r="X20" s="98">
        <v>25</v>
      </c>
      <c r="Y20" s="76">
        <v>1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</row>
    <row r="21" spans="1:103" s="129" customFormat="1" ht="27.75" customHeight="1" x14ac:dyDescent="0.35">
      <c r="A21" s="64">
        <v>5</v>
      </c>
      <c r="B21" s="65" t="s">
        <v>59</v>
      </c>
      <c r="C21" s="161" t="s">
        <v>181</v>
      </c>
      <c r="D21" s="101">
        <v>1</v>
      </c>
      <c r="E21" s="103">
        <v>1</v>
      </c>
      <c r="F21" s="113"/>
      <c r="G21" s="192">
        <v>15</v>
      </c>
      <c r="H21" s="67">
        <v>15</v>
      </c>
      <c r="I21" s="93"/>
      <c r="J21" s="69">
        <v>3</v>
      </c>
      <c r="K21" s="192"/>
      <c r="L21" s="67"/>
      <c r="M21" s="93"/>
      <c r="N21" s="69"/>
      <c r="O21" s="192"/>
      <c r="P21" s="67"/>
      <c r="Q21" s="93"/>
      <c r="R21" s="69"/>
      <c r="S21" s="192"/>
      <c r="T21" s="67"/>
      <c r="U21" s="93"/>
      <c r="V21" s="69"/>
      <c r="W21" s="80">
        <v>30</v>
      </c>
      <c r="X21" s="112">
        <v>75</v>
      </c>
      <c r="Y21" s="79">
        <v>3</v>
      </c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</row>
    <row r="22" spans="1:103" s="129" customFormat="1" x14ac:dyDescent="0.35">
      <c r="A22" s="64">
        <v>6</v>
      </c>
      <c r="B22" s="65" t="s">
        <v>63</v>
      </c>
      <c r="C22" s="161" t="s">
        <v>182</v>
      </c>
      <c r="D22" s="101">
        <v>1</v>
      </c>
      <c r="E22" s="103">
        <v>1</v>
      </c>
      <c r="F22" s="113">
        <v>1</v>
      </c>
      <c r="G22" s="192">
        <v>25</v>
      </c>
      <c r="H22" s="67">
        <v>15</v>
      </c>
      <c r="I22" s="93" t="s">
        <v>151</v>
      </c>
      <c r="J22" s="69">
        <v>5</v>
      </c>
      <c r="K22" s="192"/>
      <c r="L22" s="67"/>
      <c r="M22" s="93"/>
      <c r="N22" s="69"/>
      <c r="O22" s="192"/>
      <c r="P22" s="67"/>
      <c r="Q22" s="93"/>
      <c r="R22" s="69"/>
      <c r="S22" s="192"/>
      <c r="T22" s="67"/>
      <c r="U22" s="93"/>
      <c r="V22" s="69"/>
      <c r="W22" s="77">
        <v>45</v>
      </c>
      <c r="X22" s="98">
        <v>125</v>
      </c>
      <c r="Y22" s="76">
        <v>5</v>
      </c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</row>
    <row r="23" spans="1:103" s="129" customFormat="1" x14ac:dyDescent="0.35">
      <c r="A23" s="75">
        <v>7</v>
      </c>
      <c r="B23" s="65" t="s">
        <v>56</v>
      </c>
      <c r="C23" s="161" t="s">
        <v>183</v>
      </c>
      <c r="D23" s="101"/>
      <c r="E23" s="103">
        <v>1</v>
      </c>
      <c r="F23" s="113"/>
      <c r="G23" s="192"/>
      <c r="H23" s="67">
        <v>15</v>
      </c>
      <c r="I23" s="93"/>
      <c r="J23" s="69">
        <v>2</v>
      </c>
      <c r="K23" s="192"/>
      <c r="L23" s="67"/>
      <c r="M23" s="93"/>
      <c r="N23" s="69"/>
      <c r="O23" s="192"/>
      <c r="P23" s="67"/>
      <c r="Q23" s="93"/>
      <c r="R23" s="69"/>
      <c r="S23" s="192"/>
      <c r="T23" s="67"/>
      <c r="U23" s="93"/>
      <c r="V23" s="69"/>
      <c r="W23" s="77">
        <v>15</v>
      </c>
      <c r="X23" s="98">
        <v>50</v>
      </c>
      <c r="Y23" s="76">
        <v>2</v>
      </c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</row>
    <row r="24" spans="1:103" s="129" customFormat="1" x14ac:dyDescent="0.35">
      <c r="A24" s="154">
        <v>8</v>
      </c>
      <c r="B24" s="62" t="s">
        <v>49</v>
      </c>
      <c r="C24" s="105" t="s">
        <v>184</v>
      </c>
      <c r="D24" s="110"/>
      <c r="E24" s="96">
        <v>1</v>
      </c>
      <c r="F24" s="111"/>
      <c r="G24" s="191">
        <v>15</v>
      </c>
      <c r="H24" s="89">
        <v>15</v>
      </c>
      <c r="I24" s="97"/>
      <c r="J24" s="105">
        <v>2</v>
      </c>
      <c r="K24" s="191"/>
      <c r="L24" s="89"/>
      <c r="M24" s="97"/>
      <c r="N24" s="105"/>
      <c r="O24" s="191"/>
      <c r="P24" s="89"/>
      <c r="Q24" s="97"/>
      <c r="R24" s="105"/>
      <c r="S24" s="191"/>
      <c r="T24" s="89"/>
      <c r="U24" s="97"/>
      <c r="V24" s="105"/>
      <c r="W24" s="76">
        <v>30</v>
      </c>
      <c r="X24" s="109">
        <v>50</v>
      </c>
      <c r="Y24" s="76">
        <v>2</v>
      </c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</row>
    <row r="25" spans="1:103" s="129" customFormat="1" ht="49.5" customHeight="1" x14ac:dyDescent="0.35">
      <c r="A25" s="64">
        <v>9</v>
      </c>
      <c r="B25" s="65" t="s">
        <v>102</v>
      </c>
      <c r="C25" s="161" t="s">
        <v>185</v>
      </c>
      <c r="D25" s="101"/>
      <c r="E25" s="103">
        <v>1</v>
      </c>
      <c r="F25" s="113"/>
      <c r="G25" s="192">
        <v>15</v>
      </c>
      <c r="H25" s="67"/>
      <c r="I25" s="93"/>
      <c r="J25" s="69">
        <v>1</v>
      </c>
      <c r="K25" s="192"/>
      <c r="L25" s="67"/>
      <c r="M25" s="93"/>
      <c r="N25" s="69"/>
      <c r="O25" s="192"/>
      <c r="P25" s="67"/>
      <c r="Q25" s="93"/>
      <c r="R25" s="69"/>
      <c r="S25" s="192"/>
      <c r="T25" s="67"/>
      <c r="U25" s="93"/>
      <c r="V25" s="69"/>
      <c r="W25" s="77">
        <v>15</v>
      </c>
      <c r="X25" s="98">
        <v>25</v>
      </c>
      <c r="Y25" s="76">
        <v>1</v>
      </c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</row>
    <row r="26" spans="1:103" s="129" customFormat="1" ht="29.25" customHeight="1" x14ac:dyDescent="0.35">
      <c r="A26" s="64">
        <v>10</v>
      </c>
      <c r="B26" s="65" t="s">
        <v>57</v>
      </c>
      <c r="C26" s="161" t="s">
        <v>186</v>
      </c>
      <c r="D26" s="101"/>
      <c r="E26" s="103">
        <v>2</v>
      </c>
      <c r="F26" s="113">
        <v>2</v>
      </c>
      <c r="G26" s="192"/>
      <c r="H26" s="67"/>
      <c r="I26" s="93"/>
      <c r="J26" s="69"/>
      <c r="K26" s="192">
        <v>10</v>
      </c>
      <c r="L26" s="67">
        <v>10</v>
      </c>
      <c r="M26" s="93" t="s">
        <v>150</v>
      </c>
      <c r="N26" s="69">
        <v>2</v>
      </c>
      <c r="O26" s="192"/>
      <c r="P26" s="67"/>
      <c r="Q26" s="93"/>
      <c r="R26" s="69"/>
      <c r="S26" s="192"/>
      <c r="T26" s="67"/>
      <c r="U26" s="93"/>
      <c r="V26" s="69"/>
      <c r="W26" s="77">
        <v>25</v>
      </c>
      <c r="X26" s="98">
        <v>50</v>
      </c>
      <c r="Y26" s="76">
        <v>2</v>
      </c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</row>
    <row r="27" spans="1:103" s="129" customFormat="1" x14ac:dyDescent="0.35">
      <c r="A27" s="64">
        <v>11</v>
      </c>
      <c r="B27" s="65" t="s">
        <v>132</v>
      </c>
      <c r="C27" s="69" t="s">
        <v>189</v>
      </c>
      <c r="D27" s="101"/>
      <c r="E27" s="103">
        <v>2</v>
      </c>
      <c r="F27" s="113"/>
      <c r="G27" s="192"/>
      <c r="H27" s="67"/>
      <c r="I27" s="93"/>
      <c r="J27" s="69"/>
      <c r="K27" s="192"/>
      <c r="L27" s="67">
        <v>30</v>
      </c>
      <c r="M27" s="93"/>
      <c r="N27" s="69">
        <v>2</v>
      </c>
      <c r="O27" s="192"/>
      <c r="P27" s="67"/>
      <c r="Q27" s="93"/>
      <c r="R27" s="69"/>
      <c r="S27" s="192"/>
      <c r="T27" s="67"/>
      <c r="U27" s="93"/>
      <c r="V27" s="69"/>
      <c r="W27" s="77">
        <v>30</v>
      </c>
      <c r="X27" s="98">
        <v>50</v>
      </c>
      <c r="Y27" s="76">
        <v>2</v>
      </c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</row>
    <row r="28" spans="1:103" s="129" customFormat="1" ht="24.6" customHeight="1" x14ac:dyDescent="0.35">
      <c r="A28" s="154">
        <v>12</v>
      </c>
      <c r="B28" s="157" t="s">
        <v>90</v>
      </c>
      <c r="C28" s="69" t="s">
        <v>190</v>
      </c>
      <c r="D28" s="101"/>
      <c r="E28" s="103">
        <v>3</v>
      </c>
      <c r="F28" s="113"/>
      <c r="G28" s="192"/>
      <c r="H28" s="67"/>
      <c r="I28" s="93"/>
      <c r="J28" s="69"/>
      <c r="K28" s="192"/>
      <c r="L28" s="67"/>
      <c r="M28" s="93"/>
      <c r="N28" s="69"/>
      <c r="O28" s="192"/>
      <c r="P28" s="67">
        <v>20</v>
      </c>
      <c r="Q28" s="93"/>
      <c r="R28" s="69">
        <v>1</v>
      </c>
      <c r="S28" s="104"/>
      <c r="T28" s="99"/>
      <c r="U28" s="100"/>
      <c r="V28" s="106"/>
      <c r="W28" s="76">
        <v>20</v>
      </c>
      <c r="X28" s="109">
        <v>25</v>
      </c>
      <c r="Y28" s="109">
        <v>1</v>
      </c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</row>
    <row r="29" spans="1:103" s="129" customFormat="1" x14ac:dyDescent="0.35">
      <c r="A29" s="64">
        <v>13</v>
      </c>
      <c r="B29" s="65" t="s">
        <v>116</v>
      </c>
      <c r="C29" s="69" t="s">
        <v>188</v>
      </c>
      <c r="D29" s="101"/>
      <c r="E29" s="103">
        <v>3</v>
      </c>
      <c r="F29" s="113"/>
      <c r="G29" s="192"/>
      <c r="H29" s="67"/>
      <c r="I29" s="93"/>
      <c r="J29" s="69"/>
      <c r="K29" s="192"/>
      <c r="L29" s="67"/>
      <c r="M29" s="93"/>
      <c r="N29" s="69"/>
      <c r="O29" s="192">
        <v>15</v>
      </c>
      <c r="P29" s="67">
        <v>15</v>
      </c>
      <c r="Q29" s="93"/>
      <c r="R29" s="69">
        <v>2</v>
      </c>
      <c r="S29" s="192"/>
      <c r="T29" s="67"/>
      <c r="U29" s="93"/>
      <c r="V29" s="69"/>
      <c r="W29" s="77">
        <v>30</v>
      </c>
      <c r="X29" s="98">
        <v>50</v>
      </c>
      <c r="Y29" s="76">
        <v>2</v>
      </c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</row>
    <row r="30" spans="1:103" s="129" customFormat="1" x14ac:dyDescent="0.35">
      <c r="A30" s="64">
        <v>14</v>
      </c>
      <c r="B30" s="65" t="s">
        <v>55</v>
      </c>
      <c r="C30" s="69" t="s">
        <v>187</v>
      </c>
      <c r="D30" s="101"/>
      <c r="E30" s="103">
        <v>3</v>
      </c>
      <c r="F30" s="113"/>
      <c r="G30" s="192"/>
      <c r="H30" s="67"/>
      <c r="I30" s="93"/>
      <c r="J30" s="69"/>
      <c r="K30" s="192"/>
      <c r="L30" s="67"/>
      <c r="M30" s="93"/>
      <c r="N30" s="69"/>
      <c r="O30" s="192">
        <v>15</v>
      </c>
      <c r="P30" s="67">
        <v>15</v>
      </c>
      <c r="Q30" s="93"/>
      <c r="R30" s="69">
        <v>2</v>
      </c>
      <c r="S30" s="192"/>
      <c r="T30" s="67"/>
      <c r="U30" s="93"/>
      <c r="V30" s="69"/>
      <c r="W30" s="77">
        <v>30</v>
      </c>
      <c r="X30" s="98">
        <v>50</v>
      </c>
      <c r="Y30" s="76">
        <v>2</v>
      </c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</row>
    <row r="31" spans="1:103" s="129" customFormat="1" ht="29.25" customHeight="1" x14ac:dyDescent="0.35">
      <c r="A31" s="64">
        <v>15</v>
      </c>
      <c r="B31" s="65" t="s">
        <v>65</v>
      </c>
      <c r="C31" s="161" t="s">
        <v>191</v>
      </c>
      <c r="D31" s="101">
        <v>3</v>
      </c>
      <c r="E31" s="103">
        <v>3</v>
      </c>
      <c r="F31" s="113">
        <v>3</v>
      </c>
      <c r="G31" s="192"/>
      <c r="H31" s="67"/>
      <c r="I31" s="93"/>
      <c r="J31" s="69"/>
      <c r="K31" s="192"/>
      <c r="L31" s="67"/>
      <c r="M31" s="93"/>
      <c r="N31" s="69"/>
      <c r="O31" s="192">
        <v>5</v>
      </c>
      <c r="P31" s="67">
        <v>10</v>
      </c>
      <c r="Q31" s="93" t="s">
        <v>151</v>
      </c>
      <c r="R31" s="69">
        <v>2</v>
      </c>
      <c r="S31" s="192"/>
      <c r="T31" s="67"/>
      <c r="U31" s="93"/>
      <c r="V31" s="69"/>
      <c r="W31" s="77">
        <v>20</v>
      </c>
      <c r="X31" s="98">
        <v>50</v>
      </c>
      <c r="Y31" s="76">
        <v>2</v>
      </c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</row>
    <row r="32" spans="1:103" s="129" customFormat="1" x14ac:dyDescent="0.35">
      <c r="A32" s="64">
        <v>16</v>
      </c>
      <c r="B32" s="65" t="s">
        <v>58</v>
      </c>
      <c r="C32" s="161" t="s">
        <v>192</v>
      </c>
      <c r="D32" s="101">
        <v>3</v>
      </c>
      <c r="E32" s="103">
        <v>3</v>
      </c>
      <c r="F32" s="113">
        <v>3</v>
      </c>
      <c r="G32" s="192"/>
      <c r="H32" s="67"/>
      <c r="I32" s="93"/>
      <c r="J32" s="69"/>
      <c r="K32" s="192"/>
      <c r="L32" s="67"/>
      <c r="M32" s="93"/>
      <c r="N32" s="69"/>
      <c r="O32" s="192">
        <v>25</v>
      </c>
      <c r="P32" s="67">
        <v>15</v>
      </c>
      <c r="Q32" s="93" t="s">
        <v>151</v>
      </c>
      <c r="R32" s="69">
        <v>4</v>
      </c>
      <c r="S32" s="192"/>
      <c r="T32" s="67"/>
      <c r="U32" s="93"/>
      <c r="V32" s="69"/>
      <c r="W32" s="77">
        <v>45</v>
      </c>
      <c r="X32" s="98">
        <v>100</v>
      </c>
      <c r="Y32" s="76">
        <v>4</v>
      </c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</row>
    <row r="33" spans="1:103" s="129" customFormat="1" x14ac:dyDescent="0.35">
      <c r="A33" s="64">
        <v>17</v>
      </c>
      <c r="B33" s="65" t="s">
        <v>66</v>
      </c>
      <c r="C33" s="161" t="s">
        <v>193</v>
      </c>
      <c r="D33" s="101"/>
      <c r="E33" s="103">
        <v>4</v>
      </c>
      <c r="F33" s="113">
        <v>4</v>
      </c>
      <c r="G33" s="192"/>
      <c r="H33" s="67"/>
      <c r="I33" s="93"/>
      <c r="J33" s="69"/>
      <c r="K33" s="192"/>
      <c r="L33" s="67"/>
      <c r="M33" s="93"/>
      <c r="N33" s="69"/>
      <c r="O33" s="192"/>
      <c r="P33" s="67"/>
      <c r="Q33" s="93"/>
      <c r="R33" s="69"/>
      <c r="S33" s="192">
        <v>25</v>
      </c>
      <c r="T33" s="67">
        <v>10</v>
      </c>
      <c r="U33" s="93" t="s">
        <v>151</v>
      </c>
      <c r="V33" s="69">
        <v>2</v>
      </c>
      <c r="W33" s="77">
        <v>40</v>
      </c>
      <c r="X33" s="98">
        <v>50</v>
      </c>
      <c r="Y33" s="76">
        <v>2</v>
      </c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</row>
    <row r="34" spans="1:103" s="129" customFormat="1" x14ac:dyDescent="0.35">
      <c r="A34" s="64">
        <v>18</v>
      </c>
      <c r="B34" s="65" t="s">
        <v>64</v>
      </c>
      <c r="C34" s="161" t="s">
        <v>194</v>
      </c>
      <c r="D34" s="101"/>
      <c r="E34" s="103">
        <v>4</v>
      </c>
      <c r="F34" s="113">
        <v>4</v>
      </c>
      <c r="G34" s="192"/>
      <c r="H34" s="67"/>
      <c r="I34" s="93"/>
      <c r="J34" s="69"/>
      <c r="K34" s="192"/>
      <c r="L34" s="67"/>
      <c r="M34" s="93"/>
      <c r="N34" s="69"/>
      <c r="O34" s="192"/>
      <c r="P34" s="67"/>
      <c r="Q34" s="93"/>
      <c r="R34" s="69"/>
      <c r="S34" s="192">
        <v>15</v>
      </c>
      <c r="T34" s="67">
        <v>25</v>
      </c>
      <c r="U34" s="93" t="s">
        <v>150</v>
      </c>
      <c r="V34" s="69">
        <v>2</v>
      </c>
      <c r="W34" s="77">
        <v>45</v>
      </c>
      <c r="X34" s="98">
        <v>50</v>
      </c>
      <c r="Y34" s="76">
        <v>2</v>
      </c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</row>
    <row r="35" spans="1:103" s="128" customFormat="1" ht="32.25" customHeight="1" x14ac:dyDescent="0.35">
      <c r="A35" s="272" t="s">
        <v>11</v>
      </c>
      <c r="B35" s="273"/>
      <c r="C35" s="125"/>
      <c r="D35" s="119"/>
      <c r="E35" s="95"/>
      <c r="F35" s="120"/>
      <c r="G35" s="140">
        <f>SUM(G17:G34)</f>
        <v>165</v>
      </c>
      <c r="H35" s="95">
        <f>SUM(H17:H34)</f>
        <v>60</v>
      </c>
      <c r="I35" s="141">
        <v>15</v>
      </c>
      <c r="J35" s="125">
        <f>SUM(J17:J34)</f>
        <v>22</v>
      </c>
      <c r="K35" s="140">
        <f>SUM(K17:K34)</f>
        <v>10</v>
      </c>
      <c r="L35" s="95">
        <f>SUM(L17:L34)</f>
        <v>40</v>
      </c>
      <c r="M35" s="141">
        <v>5</v>
      </c>
      <c r="N35" s="125">
        <f>SUM(N17:N34)</f>
        <v>4</v>
      </c>
      <c r="O35" s="140">
        <f>SUM(O17:O34)</f>
        <v>60</v>
      </c>
      <c r="P35" s="95">
        <f>SUM(P17:P34)</f>
        <v>75</v>
      </c>
      <c r="Q35" s="141">
        <v>10</v>
      </c>
      <c r="R35" s="125">
        <f>SUM(R17:R34)</f>
        <v>11</v>
      </c>
      <c r="S35" s="140">
        <f>SUM(S17:S34)</f>
        <v>40</v>
      </c>
      <c r="T35" s="95">
        <f>SUM(T17:T34)</f>
        <v>35</v>
      </c>
      <c r="U35" s="141">
        <v>10</v>
      </c>
      <c r="V35" s="125">
        <f>SUM(V17:V34)</f>
        <v>4</v>
      </c>
      <c r="W35" s="142">
        <f>SUM(W17:W34)</f>
        <v>525</v>
      </c>
      <c r="X35" s="143">
        <f>SUM(X17:X34)</f>
        <v>1025</v>
      </c>
      <c r="Y35" s="125">
        <f>SUM(Y17:Y34)</f>
        <v>41</v>
      </c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</row>
    <row r="36" spans="1:103" ht="32.25" customHeight="1" x14ac:dyDescent="0.35">
      <c r="A36" s="219" t="s">
        <v>40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</row>
    <row r="37" spans="1:103" x14ac:dyDescent="0.35">
      <c r="A37" s="222" t="s">
        <v>93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</row>
    <row r="38" spans="1:103" s="129" customFormat="1" ht="60" customHeight="1" x14ac:dyDescent="0.35">
      <c r="A38" s="64">
        <v>1</v>
      </c>
      <c r="B38" s="65" t="s">
        <v>155</v>
      </c>
      <c r="C38" s="69" t="s">
        <v>196</v>
      </c>
      <c r="D38" s="107"/>
      <c r="E38" s="103">
        <v>2</v>
      </c>
      <c r="F38" s="102"/>
      <c r="G38" s="66"/>
      <c r="H38" s="67"/>
      <c r="I38" s="68"/>
      <c r="J38" s="69"/>
      <c r="K38" s="200">
        <v>15</v>
      </c>
      <c r="L38" s="67">
        <v>15</v>
      </c>
      <c r="M38" s="93"/>
      <c r="N38" s="69">
        <v>2</v>
      </c>
      <c r="O38" s="200"/>
      <c r="P38" s="67"/>
      <c r="Q38" s="93"/>
      <c r="R38" s="69"/>
      <c r="S38" s="200"/>
      <c r="T38" s="67"/>
      <c r="U38" s="93"/>
      <c r="V38" s="69"/>
      <c r="W38" s="76">
        <v>30</v>
      </c>
      <c r="X38" s="76">
        <v>50</v>
      </c>
      <c r="Y38" s="76">
        <v>2</v>
      </c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</row>
    <row r="39" spans="1:103" s="129" customFormat="1" ht="60" customHeight="1" x14ac:dyDescent="0.35">
      <c r="A39" s="64">
        <v>2</v>
      </c>
      <c r="B39" s="65" t="s">
        <v>154</v>
      </c>
      <c r="C39" s="69" t="s">
        <v>197</v>
      </c>
      <c r="D39" s="107"/>
      <c r="E39" s="103">
        <v>2</v>
      </c>
      <c r="F39" s="102"/>
      <c r="G39" s="66"/>
      <c r="H39" s="67"/>
      <c r="I39" s="68"/>
      <c r="J39" s="69"/>
      <c r="K39" s="196">
        <v>15</v>
      </c>
      <c r="L39" s="67">
        <v>15</v>
      </c>
      <c r="M39" s="93"/>
      <c r="N39" s="69">
        <v>2</v>
      </c>
      <c r="O39" s="196"/>
      <c r="P39" s="67"/>
      <c r="Q39" s="93"/>
      <c r="R39" s="69"/>
      <c r="S39" s="196"/>
      <c r="T39" s="67"/>
      <c r="U39" s="93"/>
      <c r="V39" s="69"/>
      <c r="W39" s="76">
        <v>30</v>
      </c>
      <c r="X39" s="76">
        <v>50</v>
      </c>
      <c r="Y39" s="76">
        <v>2</v>
      </c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</row>
    <row r="40" spans="1:103" s="129" customFormat="1" ht="109.5" customHeight="1" x14ac:dyDescent="0.35">
      <c r="A40" s="64">
        <v>3</v>
      </c>
      <c r="B40" s="65" t="s">
        <v>121</v>
      </c>
      <c r="C40" s="69" t="s">
        <v>198</v>
      </c>
      <c r="D40" s="107"/>
      <c r="E40" s="103">
        <v>2</v>
      </c>
      <c r="F40" s="102"/>
      <c r="G40" s="66"/>
      <c r="H40" s="67"/>
      <c r="I40" s="68"/>
      <c r="J40" s="69"/>
      <c r="K40" s="194">
        <v>10</v>
      </c>
      <c r="L40" s="67">
        <v>10</v>
      </c>
      <c r="M40" s="93"/>
      <c r="N40" s="69">
        <v>1</v>
      </c>
      <c r="O40" s="194"/>
      <c r="P40" s="67"/>
      <c r="Q40" s="93"/>
      <c r="R40" s="69"/>
      <c r="S40" s="194"/>
      <c r="T40" s="67"/>
      <c r="U40" s="93"/>
      <c r="V40" s="69"/>
      <c r="W40" s="76">
        <v>20</v>
      </c>
      <c r="X40" s="76">
        <v>25</v>
      </c>
      <c r="Y40" s="76">
        <v>1</v>
      </c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</row>
    <row r="41" spans="1:103" s="129" customFormat="1" ht="48" customHeight="1" x14ac:dyDescent="0.35">
      <c r="A41" s="64">
        <v>4</v>
      </c>
      <c r="B41" s="65" t="s">
        <v>145</v>
      </c>
      <c r="C41" s="69" t="s">
        <v>199</v>
      </c>
      <c r="D41" s="107"/>
      <c r="E41" s="103">
        <v>2</v>
      </c>
      <c r="F41" s="102"/>
      <c r="G41" s="66"/>
      <c r="H41" s="67"/>
      <c r="I41" s="68"/>
      <c r="J41" s="69"/>
      <c r="K41" s="194">
        <v>10</v>
      </c>
      <c r="L41" s="67">
        <v>10</v>
      </c>
      <c r="M41" s="93"/>
      <c r="N41" s="69">
        <v>1</v>
      </c>
      <c r="O41" s="194"/>
      <c r="P41" s="67"/>
      <c r="Q41" s="93"/>
      <c r="R41" s="69"/>
      <c r="S41" s="194"/>
      <c r="T41" s="67"/>
      <c r="U41" s="93"/>
      <c r="V41" s="69"/>
      <c r="W41" s="76">
        <v>20</v>
      </c>
      <c r="X41" s="76">
        <v>25</v>
      </c>
      <c r="Y41" s="109">
        <v>1</v>
      </c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</row>
    <row r="42" spans="1:103" s="129" customFormat="1" ht="69" customHeight="1" x14ac:dyDescent="0.35">
      <c r="A42" s="64">
        <v>5</v>
      </c>
      <c r="B42" s="65" t="s">
        <v>122</v>
      </c>
      <c r="C42" s="69" t="s">
        <v>216</v>
      </c>
      <c r="D42" s="107"/>
      <c r="E42" s="103">
        <v>2</v>
      </c>
      <c r="F42" s="102"/>
      <c r="G42" s="66"/>
      <c r="H42" s="67"/>
      <c r="I42" s="68"/>
      <c r="J42" s="69"/>
      <c r="K42" s="194"/>
      <c r="L42" s="67">
        <v>20</v>
      </c>
      <c r="M42" s="93"/>
      <c r="N42" s="69">
        <v>2</v>
      </c>
      <c r="O42" s="194"/>
      <c r="P42" s="67"/>
      <c r="Q42" s="93"/>
      <c r="R42" s="69"/>
      <c r="S42" s="194"/>
      <c r="T42" s="67"/>
      <c r="U42" s="93"/>
      <c r="V42" s="69"/>
      <c r="W42" s="76">
        <v>20</v>
      </c>
      <c r="X42" s="76">
        <v>50</v>
      </c>
      <c r="Y42" s="76">
        <v>2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</row>
    <row r="43" spans="1:103" s="129" customFormat="1" ht="81.75" customHeight="1" x14ac:dyDescent="0.35">
      <c r="A43" s="64">
        <v>6</v>
      </c>
      <c r="B43" s="65" t="s">
        <v>125</v>
      </c>
      <c r="C43" s="161" t="s">
        <v>203</v>
      </c>
      <c r="D43" s="107"/>
      <c r="E43" s="103">
        <v>2</v>
      </c>
      <c r="F43" s="68"/>
      <c r="G43" s="198"/>
      <c r="H43" s="67"/>
      <c r="I43" s="93"/>
      <c r="J43" s="69"/>
      <c r="K43" s="198">
        <v>10</v>
      </c>
      <c r="L43" s="67">
        <v>10</v>
      </c>
      <c r="M43" s="93"/>
      <c r="N43" s="69">
        <v>1</v>
      </c>
      <c r="O43" s="198"/>
      <c r="P43" s="67"/>
      <c r="Q43" s="93"/>
      <c r="R43" s="69"/>
      <c r="S43" s="198"/>
      <c r="T43" s="67"/>
      <c r="U43" s="93"/>
      <c r="V43" s="69"/>
      <c r="W43" s="77">
        <v>20</v>
      </c>
      <c r="X43" s="98">
        <v>25</v>
      </c>
      <c r="Y43" s="76">
        <v>1</v>
      </c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</row>
    <row r="44" spans="1:103" s="129" customFormat="1" ht="63" customHeight="1" x14ac:dyDescent="0.35">
      <c r="A44" s="64">
        <v>7</v>
      </c>
      <c r="B44" s="65" t="s">
        <v>69</v>
      </c>
      <c r="C44" s="69" t="s">
        <v>202</v>
      </c>
      <c r="D44" s="107"/>
      <c r="E44" s="103">
        <v>2</v>
      </c>
      <c r="F44" s="102"/>
      <c r="G44" s="66"/>
      <c r="H44" s="67"/>
      <c r="I44" s="68"/>
      <c r="J44" s="69"/>
      <c r="K44" s="201"/>
      <c r="L44" s="67">
        <v>30</v>
      </c>
      <c r="M44" s="93"/>
      <c r="N44" s="69">
        <v>2</v>
      </c>
      <c r="O44" s="201"/>
      <c r="P44" s="67"/>
      <c r="Q44" s="93"/>
      <c r="R44" s="69"/>
      <c r="S44" s="201"/>
      <c r="T44" s="67"/>
      <c r="U44" s="93"/>
      <c r="V44" s="69"/>
      <c r="W44" s="76">
        <v>30</v>
      </c>
      <c r="X44" s="76">
        <v>50</v>
      </c>
      <c r="Y44" s="76">
        <v>2</v>
      </c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</row>
    <row r="45" spans="1:103" s="129" customFormat="1" ht="60" customHeight="1" x14ac:dyDescent="0.35">
      <c r="A45" s="64">
        <v>8</v>
      </c>
      <c r="B45" s="65" t="s">
        <v>68</v>
      </c>
      <c r="C45" s="69" t="s">
        <v>195</v>
      </c>
      <c r="D45" s="107"/>
      <c r="E45" s="103">
        <v>3</v>
      </c>
      <c r="F45" s="102">
        <v>3</v>
      </c>
      <c r="G45" s="66"/>
      <c r="H45" s="67"/>
      <c r="I45" s="68"/>
      <c r="J45" s="69"/>
      <c r="K45" s="198"/>
      <c r="L45" s="67"/>
      <c r="M45" s="93"/>
      <c r="N45" s="69"/>
      <c r="O45" s="198">
        <v>10</v>
      </c>
      <c r="P45" s="67"/>
      <c r="Q45" s="93" t="s">
        <v>151</v>
      </c>
      <c r="R45" s="69">
        <v>1</v>
      </c>
      <c r="S45" s="198"/>
      <c r="T45" s="67"/>
      <c r="U45" s="93"/>
      <c r="V45" s="69"/>
      <c r="W45" s="76">
        <v>15</v>
      </c>
      <c r="X45" s="76">
        <v>25</v>
      </c>
      <c r="Y45" s="76">
        <v>1</v>
      </c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</row>
    <row r="46" spans="1:103" s="129" customFormat="1" ht="36.6" customHeight="1" x14ac:dyDescent="0.35">
      <c r="A46" s="64">
        <v>9</v>
      </c>
      <c r="B46" s="65" t="s">
        <v>94</v>
      </c>
      <c r="C46" s="69" t="s">
        <v>200</v>
      </c>
      <c r="D46" s="107">
        <v>3</v>
      </c>
      <c r="E46" s="103">
        <v>3</v>
      </c>
      <c r="F46" s="102"/>
      <c r="G46" s="66"/>
      <c r="H46" s="67"/>
      <c r="I46" s="68"/>
      <c r="J46" s="69"/>
      <c r="K46" s="198"/>
      <c r="L46" s="67"/>
      <c r="M46" s="93"/>
      <c r="N46" s="69"/>
      <c r="O46" s="198">
        <v>15</v>
      </c>
      <c r="P46" s="67">
        <v>15</v>
      </c>
      <c r="Q46" s="93"/>
      <c r="R46" s="69">
        <v>2</v>
      </c>
      <c r="S46" s="198"/>
      <c r="T46" s="67"/>
      <c r="U46" s="93"/>
      <c r="V46" s="69"/>
      <c r="W46" s="76">
        <v>30</v>
      </c>
      <c r="X46" s="76">
        <v>50</v>
      </c>
      <c r="Y46" s="76">
        <v>2</v>
      </c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</row>
    <row r="47" spans="1:103" s="129" customFormat="1" ht="69" customHeight="1" x14ac:dyDescent="0.35">
      <c r="A47" s="64">
        <v>10</v>
      </c>
      <c r="B47" s="65" t="s">
        <v>117</v>
      </c>
      <c r="C47" s="69" t="s">
        <v>201</v>
      </c>
      <c r="D47" s="107"/>
      <c r="E47" s="103">
        <v>3</v>
      </c>
      <c r="F47" s="102">
        <v>3</v>
      </c>
      <c r="G47" s="66"/>
      <c r="H47" s="67"/>
      <c r="I47" s="68"/>
      <c r="J47" s="69"/>
      <c r="K47" s="198"/>
      <c r="L47" s="67"/>
      <c r="M47" s="93"/>
      <c r="N47" s="69"/>
      <c r="O47" s="198"/>
      <c r="P47" s="67">
        <v>25</v>
      </c>
      <c r="Q47" s="93" t="s">
        <v>150</v>
      </c>
      <c r="R47" s="69">
        <v>2</v>
      </c>
      <c r="S47" s="198"/>
      <c r="T47" s="67"/>
      <c r="U47" s="93"/>
      <c r="V47" s="69"/>
      <c r="W47" s="76">
        <v>30</v>
      </c>
      <c r="X47" s="76">
        <v>50</v>
      </c>
      <c r="Y47" s="76">
        <v>2</v>
      </c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</row>
    <row r="48" spans="1:103" s="129" customFormat="1" ht="58.5" customHeight="1" x14ac:dyDescent="0.35">
      <c r="A48" s="64">
        <v>11</v>
      </c>
      <c r="B48" s="65" t="s">
        <v>99</v>
      </c>
      <c r="C48" s="69" t="s">
        <v>204</v>
      </c>
      <c r="D48" s="107"/>
      <c r="E48" s="103">
        <v>4</v>
      </c>
      <c r="F48" s="102"/>
      <c r="G48" s="66"/>
      <c r="H48" s="67"/>
      <c r="I48" s="68"/>
      <c r="J48" s="69"/>
      <c r="K48" s="67"/>
      <c r="L48" s="67"/>
      <c r="M48" s="93"/>
      <c r="N48" s="69"/>
      <c r="O48" s="204"/>
      <c r="P48" s="67"/>
      <c r="Q48" s="93"/>
      <c r="R48" s="69"/>
      <c r="S48" s="67">
        <v>15</v>
      </c>
      <c r="T48" s="67"/>
      <c r="U48" s="93"/>
      <c r="V48" s="69">
        <v>1</v>
      </c>
      <c r="W48" s="76">
        <v>15</v>
      </c>
      <c r="X48" s="76">
        <v>25</v>
      </c>
      <c r="Y48" s="76">
        <v>1</v>
      </c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</row>
    <row r="49" spans="1:103" s="129" customFormat="1" ht="27.75" customHeight="1" x14ac:dyDescent="0.35">
      <c r="A49" s="64">
        <v>12</v>
      </c>
      <c r="B49" s="65" t="s">
        <v>72</v>
      </c>
      <c r="C49" s="69" t="s">
        <v>205</v>
      </c>
      <c r="D49" s="107"/>
      <c r="E49" s="103">
        <v>4</v>
      </c>
      <c r="F49" s="93"/>
      <c r="G49" s="66"/>
      <c r="H49" s="67"/>
      <c r="I49" s="68"/>
      <c r="J49" s="69"/>
      <c r="K49" s="198"/>
      <c r="L49" s="67"/>
      <c r="M49" s="93"/>
      <c r="N49" s="69"/>
      <c r="O49" s="198"/>
      <c r="P49" s="67"/>
      <c r="Q49" s="93"/>
      <c r="R49" s="69"/>
      <c r="S49" s="198"/>
      <c r="T49" s="67">
        <v>20</v>
      </c>
      <c r="U49" s="93"/>
      <c r="V49" s="69">
        <v>1</v>
      </c>
      <c r="W49" s="76">
        <v>20</v>
      </c>
      <c r="X49" s="76">
        <v>25</v>
      </c>
      <c r="Y49" s="76">
        <v>1</v>
      </c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</row>
    <row r="50" spans="1:103" s="129" customFormat="1" ht="30.75" customHeight="1" x14ac:dyDescent="0.35">
      <c r="A50" s="64">
        <v>13</v>
      </c>
      <c r="B50" s="65" t="s">
        <v>67</v>
      </c>
      <c r="C50" s="69" t="s">
        <v>206</v>
      </c>
      <c r="D50" s="107">
        <v>4</v>
      </c>
      <c r="E50" s="103">
        <v>4</v>
      </c>
      <c r="F50" s="93"/>
      <c r="G50" s="66"/>
      <c r="H50" s="67"/>
      <c r="I50" s="68"/>
      <c r="J50" s="69"/>
      <c r="K50" s="198"/>
      <c r="L50" s="67"/>
      <c r="M50" s="93"/>
      <c r="N50" s="69"/>
      <c r="O50" s="198"/>
      <c r="P50" s="67"/>
      <c r="Q50" s="93"/>
      <c r="R50" s="69"/>
      <c r="S50" s="198">
        <v>15</v>
      </c>
      <c r="T50" s="67">
        <v>15</v>
      </c>
      <c r="U50" s="93"/>
      <c r="V50" s="69">
        <v>2</v>
      </c>
      <c r="W50" s="76">
        <v>30</v>
      </c>
      <c r="X50" s="76">
        <v>50</v>
      </c>
      <c r="Y50" s="76">
        <v>2</v>
      </c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</row>
    <row r="51" spans="1:103" s="129" customFormat="1" ht="59.25" customHeight="1" x14ac:dyDescent="0.35">
      <c r="A51" s="64">
        <v>14</v>
      </c>
      <c r="B51" s="65" t="s">
        <v>91</v>
      </c>
      <c r="C51" s="69" t="s">
        <v>207</v>
      </c>
      <c r="D51" s="107">
        <v>4</v>
      </c>
      <c r="E51" s="103">
        <v>4</v>
      </c>
      <c r="F51" s="102">
        <v>4</v>
      </c>
      <c r="G51" s="66"/>
      <c r="H51" s="67"/>
      <c r="I51" s="68"/>
      <c r="J51" s="69"/>
      <c r="K51" s="198"/>
      <c r="L51" s="67"/>
      <c r="M51" s="93"/>
      <c r="N51" s="69"/>
      <c r="O51" s="198"/>
      <c r="P51" s="67"/>
      <c r="Q51" s="93"/>
      <c r="R51" s="69"/>
      <c r="S51" s="198">
        <v>15</v>
      </c>
      <c r="T51" s="67">
        <v>15</v>
      </c>
      <c r="U51" s="93" t="s">
        <v>150</v>
      </c>
      <c r="V51" s="69">
        <v>2.5</v>
      </c>
      <c r="W51" s="76">
        <v>35</v>
      </c>
      <c r="X51" s="76" t="s">
        <v>165</v>
      </c>
      <c r="Y51" s="76" t="s">
        <v>164</v>
      </c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</row>
    <row r="52" spans="1:103" s="129" customFormat="1" ht="62.25" customHeight="1" x14ac:dyDescent="0.35">
      <c r="A52" s="64">
        <v>15</v>
      </c>
      <c r="B52" s="65" t="s">
        <v>159</v>
      </c>
      <c r="C52" s="161" t="s">
        <v>208</v>
      </c>
      <c r="D52" s="107"/>
      <c r="E52" s="103">
        <v>4</v>
      </c>
      <c r="F52" s="113"/>
      <c r="G52" s="198"/>
      <c r="H52" s="67"/>
      <c r="I52" s="93"/>
      <c r="J52" s="69"/>
      <c r="K52" s="198"/>
      <c r="L52" s="67"/>
      <c r="M52" s="93"/>
      <c r="N52" s="69"/>
      <c r="O52" s="198"/>
      <c r="P52" s="67"/>
      <c r="Q52" s="93"/>
      <c r="R52" s="69"/>
      <c r="S52" s="198">
        <v>10</v>
      </c>
      <c r="T52" s="67">
        <v>10</v>
      </c>
      <c r="U52" s="93"/>
      <c r="V52" s="69">
        <v>1</v>
      </c>
      <c r="W52" s="77">
        <v>20</v>
      </c>
      <c r="X52" s="98">
        <v>25</v>
      </c>
      <c r="Y52" s="76">
        <v>1</v>
      </c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</row>
    <row r="53" spans="1:103" s="129" customFormat="1" ht="66.599999999999994" customHeight="1" x14ac:dyDescent="0.35">
      <c r="A53" s="64">
        <v>16</v>
      </c>
      <c r="B53" s="65" t="s">
        <v>160</v>
      </c>
      <c r="C53" s="161" t="s">
        <v>209</v>
      </c>
      <c r="D53" s="107"/>
      <c r="E53" s="103">
        <v>4</v>
      </c>
      <c r="F53" s="113"/>
      <c r="G53" s="198"/>
      <c r="H53" s="67"/>
      <c r="I53" s="93"/>
      <c r="J53" s="69"/>
      <c r="K53" s="198"/>
      <c r="L53" s="67"/>
      <c r="M53" s="93"/>
      <c r="N53" s="69"/>
      <c r="O53" s="198"/>
      <c r="P53" s="67"/>
      <c r="Q53" s="93"/>
      <c r="R53" s="69"/>
      <c r="S53" s="198">
        <v>10</v>
      </c>
      <c r="T53" s="67">
        <v>15</v>
      </c>
      <c r="U53" s="93"/>
      <c r="V53" s="69">
        <v>2</v>
      </c>
      <c r="W53" s="77">
        <v>25</v>
      </c>
      <c r="X53" s="98">
        <v>50</v>
      </c>
      <c r="Y53" s="76">
        <v>2</v>
      </c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</row>
    <row r="54" spans="1:103" s="129" customFormat="1" ht="33.6" customHeight="1" x14ac:dyDescent="0.35">
      <c r="A54" s="64">
        <v>17</v>
      </c>
      <c r="B54" s="65" t="s">
        <v>71</v>
      </c>
      <c r="C54" s="69" t="s">
        <v>210</v>
      </c>
      <c r="D54" s="107"/>
      <c r="E54" s="103">
        <v>4</v>
      </c>
      <c r="F54" s="102">
        <v>4</v>
      </c>
      <c r="G54" s="66"/>
      <c r="H54" s="67"/>
      <c r="I54" s="68"/>
      <c r="J54" s="69"/>
      <c r="K54" s="210"/>
      <c r="L54" s="67"/>
      <c r="M54" s="93"/>
      <c r="N54" s="69"/>
      <c r="O54" s="210"/>
      <c r="P54" s="67"/>
      <c r="Q54" s="93"/>
      <c r="R54" s="69"/>
      <c r="S54" s="210">
        <v>15</v>
      </c>
      <c r="T54" s="67"/>
      <c r="U54" s="93" t="s">
        <v>150</v>
      </c>
      <c r="V54" s="69">
        <v>1</v>
      </c>
      <c r="W54" s="76">
        <v>20</v>
      </c>
      <c r="X54" s="76">
        <v>25</v>
      </c>
      <c r="Y54" s="76">
        <v>1</v>
      </c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</row>
    <row r="55" spans="1:103" s="129" customFormat="1" ht="30.75" customHeight="1" x14ac:dyDescent="0.35">
      <c r="A55" s="64">
        <v>18</v>
      </c>
      <c r="B55" s="65" t="s">
        <v>73</v>
      </c>
      <c r="C55" s="69" t="s">
        <v>211</v>
      </c>
      <c r="D55" s="107"/>
      <c r="E55" s="103">
        <v>4</v>
      </c>
      <c r="F55" s="93"/>
      <c r="G55" s="66"/>
      <c r="H55" s="67"/>
      <c r="I55" s="68"/>
      <c r="J55" s="69"/>
      <c r="K55" s="198"/>
      <c r="L55" s="67"/>
      <c r="M55" s="93"/>
      <c r="N55" s="69"/>
      <c r="O55" s="198"/>
      <c r="P55" s="67"/>
      <c r="Q55" s="93"/>
      <c r="R55" s="69"/>
      <c r="S55" s="198">
        <v>15</v>
      </c>
      <c r="T55" s="67">
        <v>15</v>
      </c>
      <c r="U55" s="93"/>
      <c r="V55" s="69">
        <v>2</v>
      </c>
      <c r="W55" s="76">
        <v>30</v>
      </c>
      <c r="X55" s="76">
        <v>50</v>
      </c>
      <c r="Y55" s="108">
        <v>2</v>
      </c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</row>
    <row r="56" spans="1:103" s="129" customFormat="1" ht="64.5" customHeight="1" x14ac:dyDescent="0.35">
      <c r="A56" s="64">
        <v>19</v>
      </c>
      <c r="B56" s="65" t="s">
        <v>119</v>
      </c>
      <c r="C56" s="69" t="s">
        <v>275</v>
      </c>
      <c r="D56" s="107"/>
      <c r="E56" s="103">
        <v>4</v>
      </c>
      <c r="F56" s="93"/>
      <c r="G56" s="66"/>
      <c r="H56" s="67"/>
      <c r="I56" s="68"/>
      <c r="J56" s="69"/>
      <c r="K56" s="201"/>
      <c r="L56" s="67"/>
      <c r="M56" s="93"/>
      <c r="N56" s="69"/>
      <c r="O56" s="201"/>
      <c r="P56" s="67"/>
      <c r="Q56" s="93"/>
      <c r="R56" s="69"/>
      <c r="S56" s="201"/>
      <c r="T56" s="67">
        <v>10</v>
      </c>
      <c r="U56" s="93" t="s">
        <v>150</v>
      </c>
      <c r="V56" s="69">
        <v>1</v>
      </c>
      <c r="W56" s="76">
        <v>15</v>
      </c>
      <c r="X56" s="76">
        <v>25</v>
      </c>
      <c r="Y56" s="76">
        <v>1</v>
      </c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</row>
    <row r="57" spans="1:103" s="129" customFormat="1" ht="79.5" customHeight="1" x14ac:dyDescent="0.35">
      <c r="A57" s="64">
        <v>20</v>
      </c>
      <c r="B57" s="65" t="s">
        <v>129</v>
      </c>
      <c r="C57" s="69" t="s">
        <v>273</v>
      </c>
      <c r="D57" s="107"/>
      <c r="E57" s="103">
        <v>4</v>
      </c>
      <c r="F57" s="93"/>
      <c r="G57" s="66"/>
      <c r="H57" s="67"/>
      <c r="I57" s="68"/>
      <c r="J57" s="69"/>
      <c r="K57" s="194"/>
      <c r="L57" s="67"/>
      <c r="M57" s="93"/>
      <c r="N57" s="69"/>
      <c r="O57" s="194"/>
      <c r="P57" s="67"/>
      <c r="Q57" s="93"/>
      <c r="R57" s="69"/>
      <c r="S57" s="194"/>
      <c r="T57" s="67">
        <v>20</v>
      </c>
      <c r="U57" s="93" t="s">
        <v>150</v>
      </c>
      <c r="V57" s="69">
        <v>1.5</v>
      </c>
      <c r="W57" s="76">
        <v>20</v>
      </c>
      <c r="X57" s="76" t="s">
        <v>162</v>
      </c>
      <c r="Y57" s="76" t="s">
        <v>161</v>
      </c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</row>
    <row r="58" spans="1:103" s="129" customFormat="1" ht="49.5" customHeight="1" x14ac:dyDescent="0.35">
      <c r="A58" s="64">
        <v>21</v>
      </c>
      <c r="B58" s="65" t="s">
        <v>128</v>
      </c>
      <c r="C58" s="69" t="s">
        <v>212</v>
      </c>
      <c r="D58" s="107">
        <v>4</v>
      </c>
      <c r="E58" s="103">
        <v>4</v>
      </c>
      <c r="F58" s="93"/>
      <c r="G58" s="66"/>
      <c r="H58" s="67"/>
      <c r="I58" s="68"/>
      <c r="J58" s="69"/>
      <c r="K58" s="198"/>
      <c r="L58" s="67"/>
      <c r="M58" s="93"/>
      <c r="N58" s="69"/>
      <c r="O58" s="198"/>
      <c r="P58" s="67"/>
      <c r="Q58" s="93"/>
      <c r="R58" s="69"/>
      <c r="S58" s="198">
        <v>15</v>
      </c>
      <c r="T58" s="67">
        <v>20</v>
      </c>
      <c r="U58" s="93"/>
      <c r="V58" s="69">
        <v>2</v>
      </c>
      <c r="W58" s="76">
        <v>35</v>
      </c>
      <c r="X58" s="76">
        <v>50</v>
      </c>
      <c r="Y58" s="76">
        <v>2</v>
      </c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</row>
    <row r="59" spans="1:103" s="129" customFormat="1" ht="33.75" customHeight="1" x14ac:dyDescent="0.35">
      <c r="A59" s="61">
        <v>22</v>
      </c>
      <c r="B59" s="118" t="s">
        <v>70</v>
      </c>
      <c r="C59" s="69" t="s">
        <v>213</v>
      </c>
      <c r="D59" s="126"/>
      <c r="E59" s="96" t="s">
        <v>95</v>
      </c>
      <c r="F59" s="187"/>
      <c r="G59" s="91"/>
      <c r="H59" s="89">
        <v>30</v>
      </c>
      <c r="I59" s="90"/>
      <c r="J59" s="105">
        <v>3</v>
      </c>
      <c r="K59" s="197"/>
      <c r="L59" s="89">
        <v>30</v>
      </c>
      <c r="M59" s="97"/>
      <c r="N59" s="105">
        <v>5</v>
      </c>
      <c r="O59" s="197"/>
      <c r="P59" s="89">
        <v>30</v>
      </c>
      <c r="Q59" s="97"/>
      <c r="R59" s="105">
        <v>6</v>
      </c>
      <c r="S59" s="197"/>
      <c r="T59" s="89">
        <v>30</v>
      </c>
      <c r="U59" s="97"/>
      <c r="V59" s="105">
        <v>6</v>
      </c>
      <c r="W59" s="76">
        <v>120</v>
      </c>
      <c r="X59" s="76">
        <v>500</v>
      </c>
      <c r="Y59" s="76">
        <v>20</v>
      </c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</row>
    <row r="60" spans="1:103" s="128" customFormat="1" ht="32.25" customHeight="1" x14ac:dyDescent="0.35">
      <c r="A60" s="263" t="s">
        <v>11</v>
      </c>
      <c r="B60" s="215"/>
      <c r="C60" s="76"/>
      <c r="D60" s="107"/>
      <c r="E60" s="103"/>
      <c r="F60" s="102"/>
      <c r="G60" s="101">
        <v>0</v>
      </c>
      <c r="H60" s="103">
        <f>SUM(H57:H59)</f>
        <v>30</v>
      </c>
      <c r="I60" s="113">
        <v>0</v>
      </c>
      <c r="J60" s="76">
        <f>SUM(J59:J59)</f>
        <v>3</v>
      </c>
      <c r="K60" s="107">
        <f>SUM(K38:K59)</f>
        <v>60</v>
      </c>
      <c r="L60" s="103">
        <v>75</v>
      </c>
      <c r="M60" s="102">
        <v>5</v>
      </c>
      <c r="N60" s="76">
        <f>SUM(N38:N59)</f>
        <v>16</v>
      </c>
      <c r="O60" s="107">
        <f>SUM(O38:O59)</f>
        <v>25</v>
      </c>
      <c r="P60" s="103">
        <f>SUM(P38:P59)</f>
        <v>70</v>
      </c>
      <c r="Q60" s="102">
        <v>5</v>
      </c>
      <c r="R60" s="76">
        <f>SUM(R38:R59)</f>
        <v>11</v>
      </c>
      <c r="S60" s="107">
        <f>SUM(S38:S59)</f>
        <v>110</v>
      </c>
      <c r="T60" s="103">
        <f>SUM(T38:T59)</f>
        <v>170</v>
      </c>
      <c r="U60" s="102">
        <v>20</v>
      </c>
      <c r="V60" s="76">
        <v>23</v>
      </c>
      <c r="W60" s="76">
        <f>SUM(W38:W59)</f>
        <v>630</v>
      </c>
      <c r="X60" s="76">
        <v>1325</v>
      </c>
      <c r="Y60" s="76">
        <v>53</v>
      </c>
      <c r="Z60" s="144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</row>
    <row r="61" spans="1:103" ht="32.25" customHeight="1" x14ac:dyDescent="0.35">
      <c r="A61" s="222" t="s">
        <v>101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</row>
    <row r="62" spans="1:103" s="129" customFormat="1" ht="60" customHeight="1" x14ac:dyDescent="0.35">
      <c r="A62" s="64">
        <v>1</v>
      </c>
      <c r="B62" s="65" t="s">
        <v>155</v>
      </c>
      <c r="C62" s="69" t="s">
        <v>196</v>
      </c>
      <c r="D62" s="107"/>
      <c r="E62" s="103">
        <v>2</v>
      </c>
      <c r="F62" s="102"/>
      <c r="G62" s="66"/>
      <c r="H62" s="67"/>
      <c r="I62" s="68"/>
      <c r="J62" s="69"/>
      <c r="K62" s="201">
        <v>15</v>
      </c>
      <c r="L62" s="67">
        <v>15</v>
      </c>
      <c r="M62" s="93"/>
      <c r="N62" s="69">
        <v>2</v>
      </c>
      <c r="O62" s="201"/>
      <c r="P62" s="67"/>
      <c r="Q62" s="93"/>
      <c r="R62" s="69"/>
      <c r="S62" s="201"/>
      <c r="T62" s="67"/>
      <c r="U62" s="93"/>
      <c r="V62" s="69"/>
      <c r="W62" s="76">
        <v>30</v>
      </c>
      <c r="X62" s="76">
        <v>50</v>
      </c>
      <c r="Y62" s="76">
        <v>2</v>
      </c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</row>
    <row r="63" spans="1:103" s="129" customFormat="1" ht="60" customHeight="1" x14ac:dyDescent="0.35">
      <c r="A63" s="64">
        <v>2</v>
      </c>
      <c r="B63" s="65" t="s">
        <v>154</v>
      </c>
      <c r="C63" s="69" t="s">
        <v>197</v>
      </c>
      <c r="D63" s="107"/>
      <c r="E63" s="103">
        <v>2</v>
      </c>
      <c r="F63" s="102"/>
      <c r="G63" s="66"/>
      <c r="H63" s="67"/>
      <c r="I63" s="68"/>
      <c r="J63" s="69"/>
      <c r="K63" s="201">
        <v>15</v>
      </c>
      <c r="L63" s="67">
        <v>15</v>
      </c>
      <c r="M63" s="93"/>
      <c r="N63" s="69">
        <v>2</v>
      </c>
      <c r="O63" s="201"/>
      <c r="P63" s="67"/>
      <c r="Q63" s="93"/>
      <c r="R63" s="69"/>
      <c r="S63" s="201"/>
      <c r="T63" s="67"/>
      <c r="U63" s="93"/>
      <c r="V63" s="69"/>
      <c r="W63" s="76">
        <v>30</v>
      </c>
      <c r="X63" s="76">
        <v>50</v>
      </c>
      <c r="Y63" s="76">
        <v>2</v>
      </c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</row>
    <row r="64" spans="1:103" s="129" customFormat="1" ht="83.25" customHeight="1" x14ac:dyDescent="0.35">
      <c r="A64" s="64">
        <v>3</v>
      </c>
      <c r="B64" s="65" t="s">
        <v>121</v>
      </c>
      <c r="C64" s="69" t="s">
        <v>198</v>
      </c>
      <c r="D64" s="107"/>
      <c r="E64" s="103">
        <v>2</v>
      </c>
      <c r="F64" s="102"/>
      <c r="G64" s="66"/>
      <c r="H64" s="67"/>
      <c r="I64" s="68"/>
      <c r="J64" s="69"/>
      <c r="K64" s="201">
        <v>10</v>
      </c>
      <c r="L64" s="67">
        <v>10</v>
      </c>
      <c r="M64" s="93"/>
      <c r="N64" s="69">
        <v>1</v>
      </c>
      <c r="O64" s="201"/>
      <c r="P64" s="67"/>
      <c r="Q64" s="93"/>
      <c r="R64" s="69"/>
      <c r="S64" s="201"/>
      <c r="T64" s="67"/>
      <c r="U64" s="93"/>
      <c r="V64" s="69"/>
      <c r="W64" s="76">
        <v>20</v>
      </c>
      <c r="X64" s="76">
        <v>25</v>
      </c>
      <c r="Y64" s="76">
        <v>1</v>
      </c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</row>
    <row r="65" spans="1:103" s="129" customFormat="1" ht="61.5" customHeight="1" x14ac:dyDescent="0.35">
      <c r="A65" s="64">
        <v>4</v>
      </c>
      <c r="B65" s="65" t="s">
        <v>120</v>
      </c>
      <c r="C65" s="69" t="s">
        <v>215</v>
      </c>
      <c r="D65" s="107"/>
      <c r="E65" s="103">
        <v>2</v>
      </c>
      <c r="F65" s="102"/>
      <c r="G65" s="66"/>
      <c r="H65" s="67"/>
      <c r="I65" s="68"/>
      <c r="J65" s="69"/>
      <c r="K65" s="206">
        <v>10</v>
      </c>
      <c r="L65" s="67">
        <v>10</v>
      </c>
      <c r="M65" s="93"/>
      <c r="N65" s="69">
        <v>1</v>
      </c>
      <c r="O65" s="206"/>
      <c r="P65" s="67"/>
      <c r="Q65" s="93"/>
      <c r="R65" s="69"/>
      <c r="S65" s="206"/>
      <c r="T65" s="67"/>
      <c r="U65" s="93"/>
      <c r="V65" s="69"/>
      <c r="W65" s="76">
        <v>20</v>
      </c>
      <c r="X65" s="76">
        <v>25</v>
      </c>
      <c r="Y65" s="109">
        <v>1</v>
      </c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</row>
    <row r="66" spans="1:103" s="129" customFormat="1" ht="69" customHeight="1" x14ac:dyDescent="0.35">
      <c r="A66" s="64">
        <v>5</v>
      </c>
      <c r="B66" s="65" t="s">
        <v>122</v>
      </c>
      <c r="C66" s="69" t="s">
        <v>216</v>
      </c>
      <c r="D66" s="107"/>
      <c r="E66" s="103">
        <v>2</v>
      </c>
      <c r="F66" s="102"/>
      <c r="G66" s="66"/>
      <c r="H66" s="67"/>
      <c r="I66" s="68"/>
      <c r="J66" s="69"/>
      <c r="K66" s="201"/>
      <c r="L66" s="67">
        <v>20</v>
      </c>
      <c r="M66" s="93"/>
      <c r="N66" s="69">
        <v>2</v>
      </c>
      <c r="O66" s="201"/>
      <c r="P66" s="67"/>
      <c r="Q66" s="93"/>
      <c r="R66" s="69"/>
      <c r="S66" s="201"/>
      <c r="T66" s="67"/>
      <c r="U66" s="93"/>
      <c r="V66" s="69"/>
      <c r="W66" s="76">
        <v>20</v>
      </c>
      <c r="X66" s="76">
        <v>50</v>
      </c>
      <c r="Y66" s="76">
        <v>2</v>
      </c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</row>
    <row r="67" spans="1:103" s="129" customFormat="1" ht="81.75" customHeight="1" x14ac:dyDescent="0.35">
      <c r="A67" s="64">
        <v>6</v>
      </c>
      <c r="B67" s="65" t="s">
        <v>126</v>
      </c>
      <c r="C67" s="161" t="s">
        <v>217</v>
      </c>
      <c r="D67" s="107"/>
      <c r="E67" s="103">
        <v>2</v>
      </c>
      <c r="F67" s="113"/>
      <c r="G67" s="206"/>
      <c r="H67" s="67"/>
      <c r="I67" s="93"/>
      <c r="J67" s="69"/>
      <c r="K67" s="206">
        <v>10</v>
      </c>
      <c r="L67" s="67">
        <v>10</v>
      </c>
      <c r="M67" s="93"/>
      <c r="N67" s="69">
        <v>1</v>
      </c>
      <c r="O67" s="206"/>
      <c r="P67" s="67"/>
      <c r="Q67" s="93"/>
      <c r="R67" s="69"/>
      <c r="S67" s="206"/>
      <c r="T67" s="67"/>
      <c r="U67" s="93"/>
      <c r="V67" s="69"/>
      <c r="W67" s="77">
        <v>20</v>
      </c>
      <c r="X67" s="98">
        <v>25</v>
      </c>
      <c r="Y67" s="76">
        <v>1</v>
      </c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</row>
    <row r="68" spans="1:103" s="129" customFormat="1" ht="50.25" customHeight="1" x14ac:dyDescent="0.35">
      <c r="A68" s="64">
        <v>7</v>
      </c>
      <c r="B68" s="65" t="s">
        <v>94</v>
      </c>
      <c r="C68" s="69" t="s">
        <v>200</v>
      </c>
      <c r="D68" s="107">
        <v>2</v>
      </c>
      <c r="E68" s="103">
        <v>2</v>
      </c>
      <c r="F68" s="102">
        <v>2</v>
      </c>
      <c r="G68" s="66"/>
      <c r="H68" s="67"/>
      <c r="I68" s="68"/>
      <c r="J68" s="69"/>
      <c r="K68" s="210">
        <v>15</v>
      </c>
      <c r="L68" s="67">
        <v>10</v>
      </c>
      <c r="M68" s="93" t="s">
        <v>150</v>
      </c>
      <c r="N68" s="69">
        <v>2</v>
      </c>
      <c r="O68" s="210"/>
      <c r="P68" s="67"/>
      <c r="Q68" s="93"/>
      <c r="R68" s="69"/>
      <c r="S68" s="210"/>
      <c r="T68" s="67"/>
      <c r="U68" s="93"/>
      <c r="V68" s="69"/>
      <c r="W68" s="76">
        <v>30</v>
      </c>
      <c r="X68" s="76">
        <v>50</v>
      </c>
      <c r="Y68" s="76">
        <v>2</v>
      </c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</row>
    <row r="69" spans="1:103" s="129" customFormat="1" ht="36.75" customHeight="1" x14ac:dyDescent="0.35">
      <c r="A69" s="64">
        <v>8</v>
      </c>
      <c r="B69" s="65" t="s">
        <v>75</v>
      </c>
      <c r="C69" s="69" t="s">
        <v>214</v>
      </c>
      <c r="D69" s="107"/>
      <c r="E69" s="103">
        <v>3</v>
      </c>
      <c r="F69" s="93"/>
      <c r="G69" s="66"/>
      <c r="H69" s="67"/>
      <c r="I69" s="68"/>
      <c r="J69" s="69"/>
      <c r="K69" s="206"/>
      <c r="L69" s="67"/>
      <c r="M69" s="93"/>
      <c r="N69" s="69"/>
      <c r="O69" s="206">
        <v>15</v>
      </c>
      <c r="P69" s="67"/>
      <c r="Q69" s="93"/>
      <c r="R69" s="69">
        <v>1</v>
      </c>
      <c r="S69" s="206"/>
      <c r="T69" s="67"/>
      <c r="U69" s="93"/>
      <c r="V69" s="69"/>
      <c r="W69" s="76">
        <v>15</v>
      </c>
      <c r="X69" s="76">
        <v>25</v>
      </c>
      <c r="Y69" s="108">
        <v>1</v>
      </c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</row>
    <row r="70" spans="1:103" s="129" customFormat="1" ht="78" customHeight="1" x14ac:dyDescent="0.35">
      <c r="A70" s="64">
        <v>9</v>
      </c>
      <c r="B70" s="65" t="s">
        <v>166</v>
      </c>
      <c r="C70" s="69" t="s">
        <v>218</v>
      </c>
      <c r="D70" s="107"/>
      <c r="E70" s="103">
        <v>3</v>
      </c>
      <c r="F70" s="102">
        <v>3</v>
      </c>
      <c r="G70" s="66"/>
      <c r="H70" s="67"/>
      <c r="I70" s="68"/>
      <c r="J70" s="69"/>
      <c r="K70" s="210"/>
      <c r="L70" s="67"/>
      <c r="M70" s="93"/>
      <c r="N70" s="69"/>
      <c r="O70" s="210"/>
      <c r="P70" s="67">
        <v>20</v>
      </c>
      <c r="Q70" s="93" t="s">
        <v>150</v>
      </c>
      <c r="R70" s="69">
        <v>2</v>
      </c>
      <c r="S70" s="210"/>
      <c r="T70" s="67"/>
      <c r="U70" s="93"/>
      <c r="V70" s="69"/>
      <c r="W70" s="76">
        <v>25</v>
      </c>
      <c r="X70" s="76">
        <v>50</v>
      </c>
      <c r="Y70" s="109">
        <v>2</v>
      </c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</row>
    <row r="71" spans="1:103" s="129" customFormat="1" ht="48" customHeight="1" x14ac:dyDescent="0.35">
      <c r="A71" s="64">
        <v>10</v>
      </c>
      <c r="B71" s="65" t="s">
        <v>123</v>
      </c>
      <c r="C71" s="69" t="s">
        <v>219</v>
      </c>
      <c r="D71" s="107"/>
      <c r="E71" s="103">
        <v>3</v>
      </c>
      <c r="F71" s="102">
        <v>3</v>
      </c>
      <c r="G71" s="66"/>
      <c r="H71" s="67"/>
      <c r="I71" s="68"/>
      <c r="J71" s="69"/>
      <c r="K71" s="208"/>
      <c r="L71" s="67"/>
      <c r="M71" s="93"/>
      <c r="N71" s="69"/>
      <c r="O71" s="208"/>
      <c r="P71" s="67">
        <v>15</v>
      </c>
      <c r="Q71" s="93" t="s">
        <v>150</v>
      </c>
      <c r="R71" s="69">
        <v>1</v>
      </c>
      <c r="S71" s="208"/>
      <c r="T71" s="67"/>
      <c r="U71" s="93"/>
      <c r="V71" s="69"/>
      <c r="W71" s="76">
        <v>20</v>
      </c>
      <c r="X71" s="76">
        <v>25</v>
      </c>
      <c r="Y71" s="76">
        <v>1</v>
      </c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</row>
    <row r="72" spans="1:103" s="129" customFormat="1" ht="30.75" customHeight="1" x14ac:dyDescent="0.35">
      <c r="A72" s="64">
        <v>11</v>
      </c>
      <c r="B72" s="162" t="s">
        <v>76</v>
      </c>
      <c r="C72" s="69" t="s">
        <v>274</v>
      </c>
      <c r="D72" s="107"/>
      <c r="E72" s="103">
        <v>3</v>
      </c>
      <c r="F72" s="93"/>
      <c r="G72" s="66"/>
      <c r="H72" s="67"/>
      <c r="I72" s="68"/>
      <c r="J72" s="69"/>
      <c r="K72" s="206"/>
      <c r="L72" s="67"/>
      <c r="M72" s="93"/>
      <c r="N72" s="69"/>
      <c r="O72" s="206"/>
      <c r="P72" s="67">
        <v>20</v>
      </c>
      <c r="Q72" s="93"/>
      <c r="R72" s="69">
        <v>1</v>
      </c>
      <c r="S72" s="206"/>
      <c r="T72" s="67"/>
      <c r="U72" s="93"/>
      <c r="V72" s="69"/>
      <c r="W72" s="76">
        <v>20</v>
      </c>
      <c r="X72" s="76">
        <v>25</v>
      </c>
      <c r="Y72" s="108">
        <v>1</v>
      </c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</row>
    <row r="73" spans="1:103" s="129" customFormat="1" ht="66.75" customHeight="1" x14ac:dyDescent="0.35">
      <c r="A73" s="64">
        <v>12</v>
      </c>
      <c r="B73" s="65" t="s">
        <v>227</v>
      </c>
      <c r="C73" s="161" t="s">
        <v>228</v>
      </c>
      <c r="D73" s="107"/>
      <c r="E73" s="103">
        <v>4</v>
      </c>
      <c r="F73" s="113"/>
      <c r="G73" s="206"/>
      <c r="H73" s="67"/>
      <c r="I73" s="93"/>
      <c r="J73" s="69"/>
      <c r="K73" s="206"/>
      <c r="L73" s="67"/>
      <c r="M73" s="93"/>
      <c r="N73" s="69"/>
      <c r="O73" s="206"/>
      <c r="P73" s="67"/>
      <c r="Q73" s="93"/>
      <c r="R73" s="69"/>
      <c r="S73" s="206">
        <v>10</v>
      </c>
      <c r="T73" s="67">
        <v>15</v>
      </c>
      <c r="U73" s="93"/>
      <c r="V73" s="69">
        <v>2</v>
      </c>
      <c r="W73" s="77">
        <v>25</v>
      </c>
      <c r="X73" s="98">
        <v>50</v>
      </c>
      <c r="Y73" s="76">
        <v>2</v>
      </c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</row>
    <row r="74" spans="1:103" s="129" customFormat="1" ht="69" customHeight="1" x14ac:dyDescent="0.35">
      <c r="A74" s="64">
        <v>13</v>
      </c>
      <c r="B74" s="65" t="s">
        <v>163</v>
      </c>
      <c r="C74" s="69" t="s">
        <v>229</v>
      </c>
      <c r="D74" s="107"/>
      <c r="E74" s="103">
        <v>4</v>
      </c>
      <c r="F74" s="102">
        <v>4</v>
      </c>
      <c r="G74" s="66"/>
      <c r="H74" s="67"/>
      <c r="I74" s="68"/>
      <c r="J74" s="69"/>
      <c r="K74" s="201"/>
      <c r="L74" s="67"/>
      <c r="M74" s="93"/>
      <c r="N74" s="69"/>
      <c r="O74" s="201"/>
      <c r="P74" s="67"/>
      <c r="Q74" s="93"/>
      <c r="R74" s="69"/>
      <c r="S74" s="201">
        <v>15</v>
      </c>
      <c r="T74" s="67">
        <v>15</v>
      </c>
      <c r="U74" s="93" t="s">
        <v>150</v>
      </c>
      <c r="V74" s="69">
        <v>2</v>
      </c>
      <c r="W74" s="76">
        <v>35</v>
      </c>
      <c r="X74" s="76">
        <v>50</v>
      </c>
      <c r="Y74" s="76">
        <v>2</v>
      </c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</row>
    <row r="75" spans="1:103" s="129" customFormat="1" ht="66" customHeight="1" x14ac:dyDescent="0.35">
      <c r="A75" s="64">
        <v>14</v>
      </c>
      <c r="B75" s="65" t="s">
        <v>146</v>
      </c>
      <c r="C75" s="161" t="s">
        <v>220</v>
      </c>
      <c r="D75" s="107"/>
      <c r="E75" s="103">
        <v>4</v>
      </c>
      <c r="F75" s="113"/>
      <c r="G75" s="206"/>
      <c r="H75" s="67"/>
      <c r="I75" s="93"/>
      <c r="J75" s="69"/>
      <c r="K75" s="206"/>
      <c r="L75" s="67"/>
      <c r="M75" s="93"/>
      <c r="N75" s="69"/>
      <c r="O75" s="206"/>
      <c r="P75" s="67"/>
      <c r="Q75" s="93"/>
      <c r="R75" s="69"/>
      <c r="S75" s="206">
        <v>15</v>
      </c>
      <c r="T75" s="67"/>
      <c r="U75" s="93"/>
      <c r="V75" s="69">
        <v>1</v>
      </c>
      <c r="W75" s="77">
        <v>15</v>
      </c>
      <c r="X75" s="98">
        <v>25</v>
      </c>
      <c r="Y75" s="76">
        <v>1</v>
      </c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</row>
    <row r="76" spans="1:103" s="129" customFormat="1" ht="62.25" customHeight="1" x14ac:dyDescent="0.35">
      <c r="A76" s="64">
        <v>15</v>
      </c>
      <c r="B76" s="65" t="s">
        <v>159</v>
      </c>
      <c r="C76" s="161" t="s">
        <v>208</v>
      </c>
      <c r="D76" s="107"/>
      <c r="E76" s="103">
        <v>4</v>
      </c>
      <c r="F76" s="113"/>
      <c r="G76" s="206"/>
      <c r="H76" s="67"/>
      <c r="I76" s="93"/>
      <c r="J76" s="69"/>
      <c r="K76" s="206"/>
      <c r="L76" s="67"/>
      <c r="M76" s="93"/>
      <c r="N76" s="69"/>
      <c r="O76" s="206"/>
      <c r="P76" s="67"/>
      <c r="Q76" s="93"/>
      <c r="R76" s="69"/>
      <c r="S76" s="206">
        <v>10</v>
      </c>
      <c r="T76" s="67">
        <v>15</v>
      </c>
      <c r="U76" s="93"/>
      <c r="V76" s="69">
        <v>1.5</v>
      </c>
      <c r="W76" s="77">
        <v>25</v>
      </c>
      <c r="X76" s="98">
        <v>37.5</v>
      </c>
      <c r="Y76" s="76">
        <v>1.5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</row>
    <row r="77" spans="1:103" s="129" customFormat="1" ht="35.25" customHeight="1" x14ac:dyDescent="0.35">
      <c r="A77" s="64">
        <v>16</v>
      </c>
      <c r="B77" s="65" t="s">
        <v>73</v>
      </c>
      <c r="C77" s="69" t="s">
        <v>211</v>
      </c>
      <c r="D77" s="107"/>
      <c r="E77" s="103">
        <v>4</v>
      </c>
      <c r="F77" s="102">
        <v>4</v>
      </c>
      <c r="G77" s="66"/>
      <c r="H77" s="67"/>
      <c r="I77" s="68"/>
      <c r="J77" s="69"/>
      <c r="K77" s="206"/>
      <c r="L77" s="67"/>
      <c r="M77" s="93"/>
      <c r="N77" s="69"/>
      <c r="O77" s="206"/>
      <c r="P77" s="67"/>
      <c r="Q77" s="93"/>
      <c r="R77" s="69"/>
      <c r="S77" s="206">
        <v>15</v>
      </c>
      <c r="T77" s="67">
        <v>15</v>
      </c>
      <c r="U77" s="93" t="s">
        <v>151</v>
      </c>
      <c r="V77" s="69">
        <v>2</v>
      </c>
      <c r="W77" s="76">
        <v>35</v>
      </c>
      <c r="X77" s="76">
        <v>50</v>
      </c>
      <c r="Y77" s="108">
        <v>2</v>
      </c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</row>
    <row r="78" spans="1:103" s="129" customFormat="1" ht="33.75" customHeight="1" x14ac:dyDescent="0.35">
      <c r="A78" s="64">
        <v>17</v>
      </c>
      <c r="B78" s="65" t="s">
        <v>144</v>
      </c>
      <c r="C78" s="69" t="s">
        <v>221</v>
      </c>
      <c r="D78" s="107"/>
      <c r="E78" s="103">
        <v>4</v>
      </c>
      <c r="F78" s="93"/>
      <c r="G78" s="66"/>
      <c r="H78" s="67"/>
      <c r="I78" s="68"/>
      <c r="J78" s="69"/>
      <c r="K78" s="206"/>
      <c r="L78" s="67"/>
      <c r="M78" s="93"/>
      <c r="N78" s="69"/>
      <c r="O78" s="206"/>
      <c r="P78" s="67"/>
      <c r="Q78" s="93"/>
      <c r="R78" s="69"/>
      <c r="S78" s="206">
        <v>10</v>
      </c>
      <c r="T78" s="67">
        <v>10</v>
      </c>
      <c r="U78" s="93"/>
      <c r="V78" s="69">
        <v>1</v>
      </c>
      <c r="W78" s="76">
        <v>20</v>
      </c>
      <c r="X78" s="76">
        <v>25</v>
      </c>
      <c r="Y78" s="108">
        <v>1</v>
      </c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</row>
    <row r="79" spans="1:103" s="129" customFormat="1" ht="69.75" customHeight="1" x14ac:dyDescent="0.35">
      <c r="A79" s="64">
        <v>18</v>
      </c>
      <c r="B79" s="65" t="s">
        <v>124</v>
      </c>
      <c r="C79" s="69" t="s">
        <v>222</v>
      </c>
      <c r="D79" s="107">
        <v>4</v>
      </c>
      <c r="E79" s="103">
        <v>4</v>
      </c>
      <c r="F79" s="93"/>
      <c r="G79" s="66"/>
      <c r="H79" s="67"/>
      <c r="I79" s="68"/>
      <c r="J79" s="69"/>
      <c r="K79" s="206"/>
      <c r="L79" s="67"/>
      <c r="M79" s="93"/>
      <c r="N79" s="69"/>
      <c r="O79" s="206"/>
      <c r="P79" s="67"/>
      <c r="Q79" s="93"/>
      <c r="R79" s="69"/>
      <c r="S79" s="206">
        <v>15</v>
      </c>
      <c r="T79" s="67">
        <v>15</v>
      </c>
      <c r="U79" s="93"/>
      <c r="V79" s="69">
        <v>2</v>
      </c>
      <c r="W79" s="76">
        <v>30</v>
      </c>
      <c r="X79" s="76">
        <v>50</v>
      </c>
      <c r="Y79" s="109">
        <v>2</v>
      </c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</row>
    <row r="80" spans="1:103" s="129" customFormat="1" ht="43.5" customHeight="1" x14ac:dyDescent="0.35">
      <c r="A80" s="64">
        <v>19</v>
      </c>
      <c r="B80" s="65" t="s">
        <v>130</v>
      </c>
      <c r="C80" s="69" t="s">
        <v>223</v>
      </c>
      <c r="D80" s="107"/>
      <c r="E80" s="103">
        <v>4</v>
      </c>
      <c r="F80" s="102">
        <v>4</v>
      </c>
      <c r="G80" s="66"/>
      <c r="H80" s="67"/>
      <c r="I80" s="68"/>
      <c r="J80" s="69"/>
      <c r="K80" s="201"/>
      <c r="L80" s="67"/>
      <c r="M80" s="93"/>
      <c r="N80" s="69"/>
      <c r="O80" s="201"/>
      <c r="P80" s="67"/>
      <c r="Q80" s="93"/>
      <c r="R80" s="69"/>
      <c r="S80" s="201"/>
      <c r="T80" s="67">
        <v>20</v>
      </c>
      <c r="U80" s="93" t="s">
        <v>150</v>
      </c>
      <c r="V80" s="69">
        <v>1.5</v>
      </c>
      <c r="W80" s="76">
        <v>25</v>
      </c>
      <c r="X80" s="76">
        <v>37.5</v>
      </c>
      <c r="Y80" s="76">
        <v>1.5</v>
      </c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</row>
    <row r="81" spans="1:103" s="129" customFormat="1" ht="30.75" customHeight="1" x14ac:dyDescent="0.35">
      <c r="A81" s="64">
        <v>20</v>
      </c>
      <c r="B81" s="162" t="s">
        <v>74</v>
      </c>
      <c r="C81" s="69" t="s">
        <v>225</v>
      </c>
      <c r="D81" s="107"/>
      <c r="E81" s="103">
        <v>4</v>
      </c>
      <c r="F81" s="93"/>
      <c r="G81" s="66"/>
      <c r="H81" s="67"/>
      <c r="I81" s="68"/>
      <c r="J81" s="69"/>
      <c r="K81" s="206"/>
      <c r="L81" s="67"/>
      <c r="M81" s="93"/>
      <c r="N81" s="69"/>
      <c r="O81" s="206"/>
      <c r="P81" s="67"/>
      <c r="Q81" s="93"/>
      <c r="R81" s="69"/>
      <c r="S81" s="206">
        <v>10</v>
      </c>
      <c r="T81" s="67">
        <v>10</v>
      </c>
      <c r="U81" s="93"/>
      <c r="V81" s="69">
        <v>2</v>
      </c>
      <c r="W81" s="76">
        <v>20</v>
      </c>
      <c r="X81" s="76">
        <v>50</v>
      </c>
      <c r="Y81" s="108">
        <v>2</v>
      </c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</row>
    <row r="82" spans="1:103" s="129" customFormat="1" ht="45.75" customHeight="1" x14ac:dyDescent="0.35">
      <c r="A82" s="64">
        <v>21</v>
      </c>
      <c r="B82" s="65" t="s">
        <v>137</v>
      </c>
      <c r="C82" s="69" t="s">
        <v>224</v>
      </c>
      <c r="D82" s="107">
        <v>4</v>
      </c>
      <c r="E82" s="103">
        <v>4</v>
      </c>
      <c r="F82" s="93"/>
      <c r="G82" s="66"/>
      <c r="H82" s="67"/>
      <c r="I82" s="68"/>
      <c r="J82" s="69"/>
      <c r="K82" s="206"/>
      <c r="L82" s="67"/>
      <c r="M82" s="93"/>
      <c r="N82" s="69"/>
      <c r="O82" s="206"/>
      <c r="P82" s="67"/>
      <c r="Q82" s="93"/>
      <c r="R82" s="69"/>
      <c r="S82" s="206">
        <v>15</v>
      </c>
      <c r="T82" s="67">
        <v>15</v>
      </c>
      <c r="U82" s="93"/>
      <c r="V82" s="69">
        <v>2</v>
      </c>
      <c r="W82" s="76">
        <v>30</v>
      </c>
      <c r="X82" s="76">
        <v>50</v>
      </c>
      <c r="Y82" s="109">
        <v>2</v>
      </c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</row>
    <row r="83" spans="1:103" s="129" customFormat="1" ht="51.75" customHeight="1" x14ac:dyDescent="0.35">
      <c r="A83" s="61">
        <v>22</v>
      </c>
      <c r="B83" s="118" t="s">
        <v>70</v>
      </c>
      <c r="C83" s="69" t="s">
        <v>226</v>
      </c>
      <c r="D83" s="126"/>
      <c r="E83" s="96" t="s">
        <v>95</v>
      </c>
      <c r="F83" s="97"/>
      <c r="G83" s="91"/>
      <c r="H83" s="89">
        <v>30</v>
      </c>
      <c r="I83" s="90"/>
      <c r="J83" s="105">
        <v>3</v>
      </c>
      <c r="K83" s="205"/>
      <c r="L83" s="89">
        <v>30</v>
      </c>
      <c r="M83" s="97"/>
      <c r="N83" s="105">
        <v>5</v>
      </c>
      <c r="O83" s="205"/>
      <c r="P83" s="89">
        <v>30</v>
      </c>
      <c r="Q83" s="97"/>
      <c r="R83" s="105">
        <v>6</v>
      </c>
      <c r="S83" s="205"/>
      <c r="T83" s="89">
        <v>30</v>
      </c>
      <c r="U83" s="97"/>
      <c r="V83" s="105">
        <v>6</v>
      </c>
      <c r="W83" s="76">
        <v>120</v>
      </c>
      <c r="X83" s="76">
        <v>500</v>
      </c>
      <c r="Y83" s="76">
        <v>20</v>
      </c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</row>
    <row r="84" spans="1:103" s="129" customFormat="1" ht="33.75" customHeight="1" x14ac:dyDescent="0.35">
      <c r="A84" s="263" t="s">
        <v>11</v>
      </c>
      <c r="B84" s="215"/>
      <c r="C84" s="76"/>
      <c r="D84" s="107"/>
      <c r="E84" s="103"/>
      <c r="F84" s="102"/>
      <c r="G84" s="101">
        <v>0</v>
      </c>
      <c r="H84" s="103">
        <f>SUM(H80:H83)</f>
        <v>30</v>
      </c>
      <c r="I84" s="113">
        <v>0</v>
      </c>
      <c r="J84" s="76">
        <f>SUM(J72:J83)</f>
        <v>3</v>
      </c>
      <c r="K84" s="107">
        <f>SUM(K62:K83)</f>
        <v>75</v>
      </c>
      <c r="L84" s="103">
        <f>SUM(L62:L83)</f>
        <v>120</v>
      </c>
      <c r="M84" s="102">
        <v>0</v>
      </c>
      <c r="N84" s="76">
        <f>SUM(N62:N83)</f>
        <v>16</v>
      </c>
      <c r="O84" s="107">
        <f>SUM(O62:O83)</f>
        <v>15</v>
      </c>
      <c r="P84" s="103">
        <f>SUM(P62:P83)</f>
        <v>85</v>
      </c>
      <c r="Q84" s="102">
        <v>15</v>
      </c>
      <c r="R84" s="76">
        <f>SUM(R62:R83)</f>
        <v>11</v>
      </c>
      <c r="S84" s="107">
        <f>SUM(S62:S83)</f>
        <v>115</v>
      </c>
      <c r="T84" s="103">
        <f>SUM(T62:T83)</f>
        <v>160</v>
      </c>
      <c r="U84" s="102">
        <v>15</v>
      </c>
      <c r="V84" s="76">
        <f>SUM(V62:V83)</f>
        <v>23</v>
      </c>
      <c r="W84" s="76">
        <f>SUM(W62:W83)</f>
        <v>630</v>
      </c>
      <c r="X84" s="76">
        <f>SUM(X62:X83)</f>
        <v>1325</v>
      </c>
      <c r="Y84" s="76">
        <f>SUM(Y62:Y83)</f>
        <v>53</v>
      </c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</row>
    <row r="85" spans="1:103" s="128" customFormat="1" ht="32.25" customHeight="1" x14ac:dyDescent="0.35">
      <c r="A85" s="216" t="s">
        <v>97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144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</row>
    <row r="86" spans="1:103" ht="50.25" customHeight="1" x14ac:dyDescent="0.35">
      <c r="A86" s="64">
        <v>1</v>
      </c>
      <c r="B86" s="65" t="s">
        <v>142</v>
      </c>
      <c r="C86" s="69" t="s">
        <v>230</v>
      </c>
      <c r="D86" s="107">
        <v>2</v>
      </c>
      <c r="E86" s="103"/>
      <c r="F86" s="102">
        <v>2</v>
      </c>
      <c r="G86" s="66"/>
      <c r="H86" s="67"/>
      <c r="I86" s="68"/>
      <c r="J86" s="69"/>
      <c r="K86" s="66">
        <v>20</v>
      </c>
      <c r="L86" s="67"/>
      <c r="M86" s="68" t="s">
        <v>151</v>
      </c>
      <c r="N86" s="69">
        <v>2</v>
      </c>
      <c r="O86" s="204"/>
      <c r="P86" s="67"/>
      <c r="Q86" s="93"/>
      <c r="R86" s="69"/>
      <c r="S86" s="204"/>
      <c r="T86" s="67"/>
      <c r="U86" s="93"/>
      <c r="V86" s="69"/>
      <c r="W86" s="76">
        <v>25</v>
      </c>
      <c r="X86" s="76">
        <v>50</v>
      </c>
      <c r="Y86" s="76">
        <v>2</v>
      </c>
    </row>
    <row r="87" spans="1:103" s="129" customFormat="1" ht="60" customHeight="1" x14ac:dyDescent="0.35">
      <c r="A87" s="64">
        <v>2</v>
      </c>
      <c r="B87" s="65" t="s">
        <v>155</v>
      </c>
      <c r="C87" s="69" t="s">
        <v>196</v>
      </c>
      <c r="D87" s="107"/>
      <c r="E87" s="103">
        <v>2</v>
      </c>
      <c r="F87" s="102"/>
      <c r="G87" s="66"/>
      <c r="H87" s="67"/>
      <c r="I87" s="68"/>
      <c r="J87" s="69"/>
      <c r="K87" s="200">
        <v>15</v>
      </c>
      <c r="L87" s="67">
        <v>15</v>
      </c>
      <c r="M87" s="93"/>
      <c r="N87" s="69">
        <v>2</v>
      </c>
      <c r="O87" s="200"/>
      <c r="P87" s="67"/>
      <c r="Q87" s="93"/>
      <c r="R87" s="69"/>
      <c r="S87" s="200"/>
      <c r="T87" s="67"/>
      <c r="U87" s="93"/>
      <c r="V87" s="69"/>
      <c r="W87" s="76">
        <v>30</v>
      </c>
      <c r="X87" s="76">
        <v>50</v>
      </c>
      <c r="Y87" s="76">
        <v>2</v>
      </c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</row>
    <row r="88" spans="1:103" s="129" customFormat="1" ht="60" customHeight="1" x14ac:dyDescent="0.35">
      <c r="A88" s="64">
        <v>3</v>
      </c>
      <c r="B88" s="65" t="s">
        <v>154</v>
      </c>
      <c r="C88" s="69" t="s">
        <v>197</v>
      </c>
      <c r="D88" s="107"/>
      <c r="E88" s="103">
        <v>2</v>
      </c>
      <c r="F88" s="102"/>
      <c r="G88" s="66"/>
      <c r="H88" s="67"/>
      <c r="I88" s="68"/>
      <c r="J88" s="69"/>
      <c r="K88" s="196">
        <v>15</v>
      </c>
      <c r="L88" s="67">
        <v>15</v>
      </c>
      <c r="M88" s="93"/>
      <c r="N88" s="69">
        <v>2</v>
      </c>
      <c r="O88" s="196"/>
      <c r="P88" s="67"/>
      <c r="Q88" s="93"/>
      <c r="R88" s="69"/>
      <c r="S88" s="196"/>
      <c r="T88" s="67"/>
      <c r="U88" s="93"/>
      <c r="V88" s="69"/>
      <c r="W88" s="76">
        <v>30</v>
      </c>
      <c r="X88" s="76">
        <v>50</v>
      </c>
      <c r="Y88" s="76">
        <v>2</v>
      </c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</row>
    <row r="89" spans="1:103" s="129" customFormat="1" ht="83.25" customHeight="1" x14ac:dyDescent="0.35">
      <c r="A89" s="64">
        <v>4</v>
      </c>
      <c r="B89" s="65" t="s">
        <v>118</v>
      </c>
      <c r="C89" s="69" t="s">
        <v>231</v>
      </c>
      <c r="D89" s="107"/>
      <c r="E89" s="103">
        <v>2</v>
      </c>
      <c r="F89" s="102"/>
      <c r="G89" s="66"/>
      <c r="H89" s="67"/>
      <c r="I89" s="68"/>
      <c r="J89" s="69"/>
      <c r="K89" s="198">
        <v>10</v>
      </c>
      <c r="L89" s="67">
        <v>10</v>
      </c>
      <c r="M89" s="93"/>
      <c r="N89" s="69">
        <v>1</v>
      </c>
      <c r="O89" s="198"/>
      <c r="P89" s="67"/>
      <c r="Q89" s="93"/>
      <c r="R89" s="69"/>
      <c r="S89" s="198"/>
      <c r="T89" s="67"/>
      <c r="U89" s="93"/>
      <c r="V89" s="69"/>
      <c r="W89" s="76">
        <v>20</v>
      </c>
      <c r="X89" s="76">
        <v>25</v>
      </c>
      <c r="Y89" s="76">
        <v>1</v>
      </c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</row>
    <row r="90" spans="1:103" s="129" customFormat="1" ht="48.75" customHeight="1" thickBot="1" x14ac:dyDescent="0.4">
      <c r="A90" s="64">
        <v>5</v>
      </c>
      <c r="B90" s="65" t="s">
        <v>167</v>
      </c>
      <c r="C90" s="69" t="s">
        <v>232</v>
      </c>
      <c r="D90" s="107"/>
      <c r="E90" s="103">
        <v>2</v>
      </c>
      <c r="F90" s="102"/>
      <c r="G90" s="66"/>
      <c r="H90" s="67"/>
      <c r="I90" s="68"/>
      <c r="J90" s="69"/>
      <c r="K90" s="207"/>
      <c r="L90" s="67">
        <v>25</v>
      </c>
      <c r="M90" s="93"/>
      <c r="N90" s="69">
        <v>2</v>
      </c>
      <c r="O90" s="207"/>
      <c r="P90" s="67"/>
      <c r="Q90" s="93"/>
      <c r="R90" s="69"/>
      <c r="S90" s="207"/>
      <c r="T90" s="67"/>
      <c r="U90" s="93"/>
      <c r="V90" s="69"/>
      <c r="W90" s="76">
        <v>25</v>
      </c>
      <c r="X90" s="76">
        <v>50</v>
      </c>
      <c r="Y90" s="76">
        <v>2</v>
      </c>
      <c r="Z90" s="73">
        <v>3</v>
      </c>
      <c r="AA90" s="70">
        <v>0</v>
      </c>
      <c r="AB90" s="71">
        <v>0</v>
      </c>
      <c r="AC90" s="72">
        <v>0</v>
      </c>
      <c r="AD90" s="73">
        <v>0</v>
      </c>
      <c r="AE90" s="73">
        <v>200</v>
      </c>
      <c r="AF90" s="135">
        <v>275</v>
      </c>
      <c r="AG90" s="131">
        <v>11</v>
      </c>
    </row>
    <row r="91" spans="1:103" ht="54.75" customHeight="1" x14ac:dyDescent="0.35">
      <c r="A91" s="64">
        <v>6</v>
      </c>
      <c r="B91" s="65" t="s">
        <v>106</v>
      </c>
      <c r="C91" s="69" t="s">
        <v>233</v>
      </c>
      <c r="D91" s="107">
        <v>2</v>
      </c>
      <c r="E91" s="103">
        <v>2</v>
      </c>
      <c r="F91" s="102"/>
      <c r="G91" s="66"/>
      <c r="H91" s="67"/>
      <c r="I91" s="68"/>
      <c r="J91" s="69"/>
      <c r="K91" s="207">
        <v>10</v>
      </c>
      <c r="L91" s="67">
        <v>15</v>
      </c>
      <c r="M91" s="93"/>
      <c r="N91" s="69">
        <v>2</v>
      </c>
      <c r="O91" s="207"/>
      <c r="P91" s="67"/>
      <c r="Q91" s="93"/>
      <c r="R91" s="69"/>
      <c r="S91" s="207"/>
      <c r="T91" s="67"/>
      <c r="U91" s="93"/>
      <c r="V91" s="69"/>
      <c r="W91" s="76">
        <v>30</v>
      </c>
      <c r="X91" s="76">
        <v>50</v>
      </c>
      <c r="Y91" s="76">
        <v>2</v>
      </c>
      <c r="AG91" s="209"/>
    </row>
    <row r="92" spans="1:103" s="129" customFormat="1" ht="43.5" customHeight="1" x14ac:dyDescent="0.35">
      <c r="A92" s="64">
        <v>7</v>
      </c>
      <c r="B92" s="65" t="s">
        <v>103</v>
      </c>
      <c r="C92" s="69" t="s">
        <v>234</v>
      </c>
      <c r="D92" s="107">
        <v>3</v>
      </c>
      <c r="E92" s="103">
        <v>3</v>
      </c>
      <c r="F92" s="102">
        <v>3</v>
      </c>
      <c r="G92" s="66"/>
      <c r="H92" s="67"/>
      <c r="I92" s="68"/>
      <c r="J92" s="69"/>
      <c r="K92" s="66"/>
      <c r="L92" s="67"/>
      <c r="M92" s="68"/>
      <c r="N92" s="69"/>
      <c r="O92" s="66">
        <v>10</v>
      </c>
      <c r="P92" s="67">
        <v>15</v>
      </c>
      <c r="Q92" s="68" t="s">
        <v>151</v>
      </c>
      <c r="R92" s="69">
        <v>2</v>
      </c>
      <c r="S92" s="201"/>
      <c r="T92" s="67"/>
      <c r="U92" s="93"/>
      <c r="V92" s="69"/>
      <c r="W92" s="76">
        <v>30</v>
      </c>
      <c r="X92" s="76">
        <v>50</v>
      </c>
      <c r="Y92" s="109">
        <v>2</v>
      </c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</row>
    <row r="93" spans="1:103" s="129" customFormat="1" ht="32.25" customHeight="1" x14ac:dyDescent="0.35">
      <c r="A93" s="64">
        <v>8</v>
      </c>
      <c r="B93" s="65" t="s">
        <v>105</v>
      </c>
      <c r="C93" s="69" t="s">
        <v>235</v>
      </c>
      <c r="D93" s="107"/>
      <c r="E93" s="103">
        <v>3</v>
      </c>
      <c r="F93" s="102"/>
      <c r="G93" s="66"/>
      <c r="H93" s="67"/>
      <c r="I93" s="68"/>
      <c r="J93" s="69"/>
      <c r="K93" s="200"/>
      <c r="L93" s="67"/>
      <c r="M93" s="93"/>
      <c r="N93" s="69"/>
      <c r="O93" s="200">
        <v>10</v>
      </c>
      <c r="P93" s="67">
        <v>15</v>
      </c>
      <c r="Q93" s="93"/>
      <c r="R93" s="69">
        <v>2</v>
      </c>
      <c r="S93" s="200"/>
      <c r="T93" s="67"/>
      <c r="U93" s="93"/>
      <c r="V93" s="69"/>
      <c r="W93" s="76">
        <v>25</v>
      </c>
      <c r="X93" s="76">
        <v>50</v>
      </c>
      <c r="Y93" s="109">
        <v>2</v>
      </c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</row>
    <row r="94" spans="1:103" ht="86.25" customHeight="1" thickBot="1" x14ac:dyDescent="0.4">
      <c r="A94" s="64">
        <v>9</v>
      </c>
      <c r="B94" s="65" t="s">
        <v>143</v>
      </c>
      <c r="C94" s="69" t="s">
        <v>236</v>
      </c>
      <c r="D94" s="107"/>
      <c r="E94" s="103">
        <v>3</v>
      </c>
      <c r="F94" s="93"/>
      <c r="G94" s="66"/>
      <c r="H94" s="67"/>
      <c r="I94" s="68"/>
      <c r="J94" s="69"/>
      <c r="K94" s="200"/>
      <c r="L94" s="67"/>
      <c r="M94" s="93"/>
      <c r="N94" s="69"/>
      <c r="O94" s="200"/>
      <c r="P94" s="67">
        <v>15</v>
      </c>
      <c r="Q94" s="93"/>
      <c r="R94" s="69">
        <v>1</v>
      </c>
      <c r="S94" s="200"/>
      <c r="T94" s="67"/>
      <c r="U94" s="93"/>
      <c r="V94" s="69"/>
      <c r="W94" s="76">
        <v>15</v>
      </c>
      <c r="X94" s="76">
        <v>25</v>
      </c>
      <c r="Y94" s="109">
        <v>1</v>
      </c>
    </row>
    <row r="95" spans="1:103" s="214" customFormat="1" ht="59.25" customHeight="1" thickBot="1" x14ac:dyDescent="0.4">
      <c r="A95" s="64">
        <v>10</v>
      </c>
      <c r="B95" s="65" t="s">
        <v>108</v>
      </c>
      <c r="C95" s="69" t="s">
        <v>237</v>
      </c>
      <c r="D95" s="107"/>
      <c r="E95" s="103">
        <v>4</v>
      </c>
      <c r="F95" s="102">
        <v>4</v>
      </c>
      <c r="G95" s="66"/>
      <c r="H95" s="67"/>
      <c r="I95" s="68"/>
      <c r="J95" s="69"/>
      <c r="K95" s="212"/>
      <c r="L95" s="67"/>
      <c r="M95" s="93"/>
      <c r="N95" s="69"/>
      <c r="O95" s="212"/>
      <c r="P95" s="67"/>
      <c r="Q95" s="93"/>
      <c r="R95" s="69"/>
      <c r="S95" s="212"/>
      <c r="T95" s="67">
        <v>15</v>
      </c>
      <c r="U95" s="93" t="s">
        <v>150</v>
      </c>
      <c r="V95" s="69">
        <v>1</v>
      </c>
      <c r="W95" s="76">
        <v>20</v>
      </c>
      <c r="X95" s="76">
        <v>25</v>
      </c>
      <c r="Y95" s="76">
        <v>1</v>
      </c>
      <c r="Z95" s="211"/>
      <c r="AA95" s="211"/>
      <c r="AB95" s="211"/>
      <c r="AC95" s="211"/>
      <c r="AD95" s="211"/>
      <c r="AE95" s="211"/>
      <c r="AF95" s="211"/>
      <c r="AG95" s="213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</row>
    <row r="96" spans="1:103" s="130" customFormat="1" ht="51.75" customHeight="1" thickBot="1" x14ac:dyDescent="0.4">
      <c r="A96" s="64">
        <v>11</v>
      </c>
      <c r="B96" s="65" t="s">
        <v>104</v>
      </c>
      <c r="C96" s="69" t="s">
        <v>238</v>
      </c>
      <c r="D96" s="107"/>
      <c r="E96" s="103">
        <v>4</v>
      </c>
      <c r="F96" s="93"/>
      <c r="G96" s="66"/>
      <c r="H96" s="67"/>
      <c r="I96" s="68"/>
      <c r="J96" s="69"/>
      <c r="K96" s="200"/>
      <c r="L96" s="67"/>
      <c r="M96" s="93"/>
      <c r="N96" s="69"/>
      <c r="O96" s="200"/>
      <c r="P96" s="67"/>
      <c r="Q96" s="93"/>
      <c r="R96" s="69"/>
      <c r="S96" s="200"/>
      <c r="T96" s="67">
        <v>15</v>
      </c>
      <c r="U96" s="93"/>
      <c r="V96" s="69">
        <v>1</v>
      </c>
      <c r="W96" s="76">
        <v>20</v>
      </c>
      <c r="X96" s="76">
        <v>25</v>
      </c>
      <c r="Y96" s="76">
        <v>1</v>
      </c>
      <c r="Z96" s="189"/>
      <c r="AA96" s="189"/>
      <c r="AB96" s="189"/>
      <c r="AC96" s="189"/>
      <c r="AD96" s="189"/>
      <c r="AE96" s="189"/>
      <c r="AF96" s="189"/>
      <c r="AG96" s="189"/>
    </row>
    <row r="97" spans="1:103" s="203" customFormat="1" ht="36.75" customHeight="1" thickBot="1" x14ac:dyDescent="0.4">
      <c r="A97" s="64">
        <v>12</v>
      </c>
      <c r="B97" s="65" t="s">
        <v>107</v>
      </c>
      <c r="C97" s="69" t="s">
        <v>239</v>
      </c>
      <c r="D97" s="107">
        <v>4</v>
      </c>
      <c r="E97" s="103">
        <v>4</v>
      </c>
      <c r="F97" s="93"/>
      <c r="G97" s="66"/>
      <c r="H97" s="67"/>
      <c r="I97" s="68"/>
      <c r="J97" s="69"/>
      <c r="K97" s="200"/>
      <c r="L97" s="67"/>
      <c r="M97" s="93"/>
      <c r="N97" s="69"/>
      <c r="O97" s="200"/>
      <c r="P97" s="67"/>
      <c r="Q97" s="93"/>
      <c r="R97" s="69"/>
      <c r="S97" s="200">
        <v>10</v>
      </c>
      <c r="T97" s="67">
        <v>15</v>
      </c>
      <c r="U97" s="93"/>
      <c r="V97" s="69">
        <v>2</v>
      </c>
      <c r="W97" s="76">
        <v>25</v>
      </c>
      <c r="X97" s="76">
        <v>50</v>
      </c>
      <c r="Y97" s="76">
        <v>2</v>
      </c>
      <c r="Z97" s="168"/>
      <c r="AA97" s="168"/>
      <c r="AB97" s="168"/>
      <c r="AC97" s="168"/>
      <c r="AD97" s="168"/>
      <c r="AE97" s="168"/>
      <c r="AF97" s="168"/>
      <c r="AG97" s="202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</row>
    <row r="98" spans="1:103" ht="32.25" customHeight="1" x14ac:dyDescent="0.35">
      <c r="A98" s="64">
        <v>13</v>
      </c>
      <c r="B98" s="65" t="s">
        <v>109</v>
      </c>
      <c r="C98" s="69" t="s">
        <v>240</v>
      </c>
      <c r="D98" s="107"/>
      <c r="E98" s="103">
        <v>4</v>
      </c>
      <c r="F98" s="93"/>
      <c r="G98" s="66"/>
      <c r="H98" s="67"/>
      <c r="I98" s="68"/>
      <c r="J98" s="69"/>
      <c r="K98" s="200"/>
      <c r="L98" s="67"/>
      <c r="M98" s="93"/>
      <c r="N98" s="69"/>
      <c r="O98" s="200"/>
      <c r="P98" s="67"/>
      <c r="Q98" s="93"/>
      <c r="R98" s="69"/>
      <c r="S98" s="200"/>
      <c r="T98" s="67">
        <v>20</v>
      </c>
      <c r="U98" s="93"/>
      <c r="V98" s="69">
        <v>1</v>
      </c>
      <c r="W98" s="76">
        <v>20</v>
      </c>
      <c r="X98" s="76">
        <v>25</v>
      </c>
      <c r="Y98" s="76">
        <v>1</v>
      </c>
    </row>
    <row r="99" spans="1:103" ht="32.25" customHeight="1" x14ac:dyDescent="0.35">
      <c r="A99" s="64">
        <v>14</v>
      </c>
      <c r="B99" s="65" t="s">
        <v>110</v>
      </c>
      <c r="C99" s="69" t="s">
        <v>241</v>
      </c>
      <c r="D99" s="107"/>
      <c r="E99" s="103">
        <v>4</v>
      </c>
      <c r="F99" s="102">
        <v>4</v>
      </c>
      <c r="G99" s="66"/>
      <c r="H99" s="67"/>
      <c r="I99" s="68"/>
      <c r="J99" s="69"/>
      <c r="K99" s="210"/>
      <c r="L99" s="67"/>
      <c r="M99" s="93"/>
      <c r="N99" s="69"/>
      <c r="O99" s="210"/>
      <c r="P99" s="67"/>
      <c r="Q99" s="93"/>
      <c r="R99" s="69"/>
      <c r="S99" s="210">
        <v>10</v>
      </c>
      <c r="T99" s="67">
        <v>10</v>
      </c>
      <c r="U99" s="93" t="s">
        <v>150</v>
      </c>
      <c r="V99" s="69">
        <v>2</v>
      </c>
      <c r="W99" s="76">
        <v>25</v>
      </c>
      <c r="X99" s="76">
        <v>50</v>
      </c>
      <c r="Y99" s="109">
        <v>2</v>
      </c>
    </row>
    <row r="100" spans="1:103" ht="32.25" customHeight="1" x14ac:dyDescent="0.35">
      <c r="A100" s="64">
        <v>15</v>
      </c>
      <c r="B100" s="65" t="s">
        <v>111</v>
      </c>
      <c r="C100" s="69" t="s">
        <v>242</v>
      </c>
      <c r="D100" s="107"/>
      <c r="E100" s="103">
        <v>4</v>
      </c>
      <c r="F100" s="93"/>
      <c r="G100" s="66"/>
      <c r="H100" s="67"/>
      <c r="I100" s="68"/>
      <c r="J100" s="69"/>
      <c r="K100" s="200"/>
      <c r="L100" s="67"/>
      <c r="M100" s="93"/>
      <c r="N100" s="69"/>
      <c r="O100" s="200"/>
      <c r="P100" s="67"/>
      <c r="Q100" s="93"/>
      <c r="R100" s="69"/>
      <c r="S100" s="200"/>
      <c r="T100" s="67">
        <v>20</v>
      </c>
      <c r="U100" s="93"/>
      <c r="V100" s="69">
        <v>1</v>
      </c>
      <c r="W100" s="76">
        <v>20</v>
      </c>
      <c r="X100" s="76">
        <v>25</v>
      </c>
      <c r="Y100" s="76">
        <v>1</v>
      </c>
    </row>
    <row r="101" spans="1:103" ht="32.25" customHeight="1" x14ac:dyDescent="0.35">
      <c r="A101" s="64">
        <v>16</v>
      </c>
      <c r="B101" s="65" t="s">
        <v>112</v>
      </c>
      <c r="C101" s="69" t="s">
        <v>243</v>
      </c>
      <c r="D101" s="107">
        <v>4</v>
      </c>
      <c r="E101" s="103">
        <v>4</v>
      </c>
      <c r="F101" s="93"/>
      <c r="G101" s="66"/>
      <c r="H101" s="67"/>
      <c r="I101" s="68"/>
      <c r="J101" s="69"/>
      <c r="K101" s="200"/>
      <c r="L101" s="67"/>
      <c r="M101" s="93"/>
      <c r="N101" s="69"/>
      <c r="O101" s="200"/>
      <c r="P101" s="67"/>
      <c r="Q101" s="93"/>
      <c r="R101" s="69"/>
      <c r="S101" s="200">
        <v>10</v>
      </c>
      <c r="T101" s="67">
        <v>15</v>
      </c>
      <c r="U101" s="93"/>
      <c r="V101" s="69">
        <v>2</v>
      </c>
      <c r="W101" s="76">
        <v>25</v>
      </c>
      <c r="X101" s="76">
        <v>50</v>
      </c>
      <c r="Y101" s="76">
        <v>2</v>
      </c>
    </row>
    <row r="102" spans="1:103" s="129" customFormat="1" ht="62.25" customHeight="1" x14ac:dyDescent="0.35">
      <c r="A102" s="64">
        <v>17</v>
      </c>
      <c r="B102" s="65" t="s">
        <v>159</v>
      </c>
      <c r="C102" s="161" t="s">
        <v>208</v>
      </c>
      <c r="D102" s="107"/>
      <c r="E102" s="103">
        <v>4</v>
      </c>
      <c r="F102" s="113"/>
      <c r="G102" s="200"/>
      <c r="H102" s="67"/>
      <c r="I102" s="93"/>
      <c r="J102" s="69"/>
      <c r="K102" s="200"/>
      <c r="L102" s="67"/>
      <c r="M102" s="93"/>
      <c r="N102" s="69"/>
      <c r="O102" s="200"/>
      <c r="P102" s="67"/>
      <c r="Q102" s="93"/>
      <c r="R102" s="69"/>
      <c r="S102" s="200">
        <v>10</v>
      </c>
      <c r="T102" s="67">
        <v>15</v>
      </c>
      <c r="U102" s="93"/>
      <c r="V102" s="69">
        <v>1.5</v>
      </c>
      <c r="W102" s="77">
        <v>25</v>
      </c>
      <c r="X102" s="98">
        <v>37.5</v>
      </c>
      <c r="Y102" s="76">
        <v>1.5</v>
      </c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</row>
    <row r="103" spans="1:103" s="129" customFormat="1" ht="66.599999999999994" customHeight="1" x14ac:dyDescent="0.35">
      <c r="A103" s="64">
        <v>18</v>
      </c>
      <c r="B103" s="65" t="s">
        <v>160</v>
      </c>
      <c r="C103" s="161" t="s">
        <v>209</v>
      </c>
      <c r="D103" s="107"/>
      <c r="E103" s="103">
        <v>4</v>
      </c>
      <c r="F103" s="113"/>
      <c r="G103" s="198"/>
      <c r="H103" s="67"/>
      <c r="I103" s="93"/>
      <c r="J103" s="69"/>
      <c r="K103" s="198"/>
      <c r="L103" s="67"/>
      <c r="M103" s="93"/>
      <c r="N103" s="69"/>
      <c r="O103" s="198"/>
      <c r="P103" s="67"/>
      <c r="Q103" s="93"/>
      <c r="R103" s="69"/>
      <c r="S103" s="198">
        <v>15</v>
      </c>
      <c r="T103" s="67">
        <v>15</v>
      </c>
      <c r="U103" s="93"/>
      <c r="V103" s="69">
        <v>2</v>
      </c>
      <c r="W103" s="77">
        <v>30</v>
      </c>
      <c r="X103" s="98">
        <v>50</v>
      </c>
      <c r="Y103" s="76">
        <v>2</v>
      </c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</row>
    <row r="104" spans="1:103" ht="32.25" customHeight="1" x14ac:dyDescent="0.35">
      <c r="A104" s="64">
        <v>19</v>
      </c>
      <c r="B104" s="162" t="s">
        <v>113</v>
      </c>
      <c r="C104" s="69" t="s">
        <v>244</v>
      </c>
      <c r="D104" s="107"/>
      <c r="E104" s="103">
        <v>4</v>
      </c>
      <c r="F104" s="102">
        <v>4</v>
      </c>
      <c r="G104" s="66"/>
      <c r="H104" s="67"/>
      <c r="I104" s="68"/>
      <c r="J104" s="69"/>
      <c r="K104" s="207"/>
      <c r="L104" s="67"/>
      <c r="M104" s="93"/>
      <c r="N104" s="69"/>
      <c r="O104" s="207"/>
      <c r="P104" s="67"/>
      <c r="Q104" s="93"/>
      <c r="R104" s="69"/>
      <c r="S104" s="207"/>
      <c r="T104" s="67">
        <v>15</v>
      </c>
      <c r="U104" s="93" t="s">
        <v>150</v>
      </c>
      <c r="V104" s="69">
        <v>1</v>
      </c>
      <c r="W104" s="76">
        <v>20</v>
      </c>
      <c r="X104" s="76">
        <v>25</v>
      </c>
      <c r="Y104" s="109">
        <v>1</v>
      </c>
    </row>
    <row r="105" spans="1:103" ht="32.25" customHeight="1" x14ac:dyDescent="0.35">
      <c r="A105" s="64">
        <v>20</v>
      </c>
      <c r="B105" s="162" t="s">
        <v>114</v>
      </c>
      <c r="C105" s="69" t="s">
        <v>245</v>
      </c>
      <c r="D105" s="107"/>
      <c r="E105" s="103">
        <v>4</v>
      </c>
      <c r="F105" s="102">
        <v>4</v>
      </c>
      <c r="G105" s="66"/>
      <c r="H105" s="67"/>
      <c r="I105" s="68"/>
      <c r="J105" s="69"/>
      <c r="K105" s="210"/>
      <c r="L105" s="67"/>
      <c r="M105" s="93"/>
      <c r="N105" s="69"/>
      <c r="O105" s="210"/>
      <c r="P105" s="67"/>
      <c r="Q105" s="93"/>
      <c r="R105" s="69"/>
      <c r="S105" s="210">
        <v>15</v>
      </c>
      <c r="T105" s="67">
        <v>10</v>
      </c>
      <c r="U105" s="93" t="s">
        <v>151</v>
      </c>
      <c r="V105" s="69">
        <v>1.5</v>
      </c>
      <c r="W105" s="76">
        <v>30</v>
      </c>
      <c r="X105" s="76">
        <v>37.5</v>
      </c>
      <c r="Y105" s="109">
        <v>1.5</v>
      </c>
    </row>
    <row r="106" spans="1:103" ht="62.25" customHeight="1" x14ac:dyDescent="0.35">
      <c r="A106" s="64">
        <v>21</v>
      </c>
      <c r="B106" s="65" t="s">
        <v>115</v>
      </c>
      <c r="C106" s="69" t="s">
        <v>246</v>
      </c>
      <c r="D106" s="107"/>
      <c r="E106" s="103">
        <v>4</v>
      </c>
      <c r="F106" s="102"/>
      <c r="G106" s="66"/>
      <c r="H106" s="67"/>
      <c r="I106" s="68"/>
      <c r="J106" s="69"/>
      <c r="K106" s="200"/>
      <c r="L106" s="67"/>
      <c r="M106" s="93"/>
      <c r="N106" s="69"/>
      <c r="O106" s="200"/>
      <c r="P106" s="67"/>
      <c r="Q106" s="93"/>
      <c r="R106" s="69"/>
      <c r="S106" s="200">
        <v>10</v>
      </c>
      <c r="T106" s="67"/>
      <c r="U106" s="93"/>
      <c r="V106" s="69">
        <v>1</v>
      </c>
      <c r="W106" s="76">
        <v>20</v>
      </c>
      <c r="X106" s="76">
        <v>25</v>
      </c>
      <c r="Y106" s="109">
        <v>1</v>
      </c>
    </row>
    <row r="107" spans="1:103" ht="32.25" customHeight="1" x14ac:dyDescent="0.35">
      <c r="A107" s="61">
        <v>22</v>
      </c>
      <c r="B107" s="118" t="s">
        <v>70</v>
      </c>
      <c r="C107" s="69" t="s">
        <v>247</v>
      </c>
      <c r="D107" s="126"/>
      <c r="E107" s="96" t="s">
        <v>95</v>
      </c>
      <c r="F107" s="97"/>
      <c r="G107" s="91"/>
      <c r="H107" s="89">
        <v>30</v>
      </c>
      <c r="I107" s="90"/>
      <c r="J107" s="105">
        <v>3</v>
      </c>
      <c r="K107" s="199"/>
      <c r="L107" s="89">
        <v>30</v>
      </c>
      <c r="M107" s="97"/>
      <c r="N107" s="105">
        <v>5</v>
      </c>
      <c r="O107" s="199"/>
      <c r="P107" s="89">
        <v>30</v>
      </c>
      <c r="Q107" s="97"/>
      <c r="R107" s="105">
        <v>6</v>
      </c>
      <c r="S107" s="199"/>
      <c r="T107" s="89">
        <v>30</v>
      </c>
      <c r="U107" s="97"/>
      <c r="V107" s="105">
        <v>6</v>
      </c>
      <c r="W107" s="76">
        <v>120</v>
      </c>
      <c r="X107" s="76">
        <v>500</v>
      </c>
      <c r="Y107" s="76">
        <v>20</v>
      </c>
    </row>
    <row r="108" spans="1:103" ht="32.25" customHeight="1" x14ac:dyDescent="0.35">
      <c r="A108" s="254" t="s">
        <v>11</v>
      </c>
      <c r="B108" s="268"/>
      <c r="C108" s="125"/>
      <c r="D108" s="140"/>
      <c r="E108" s="95"/>
      <c r="F108" s="141"/>
      <c r="G108" s="119">
        <f>SUM(G86:G107)</f>
        <v>0</v>
      </c>
      <c r="H108" s="95">
        <f>SUM(H86:H107)</f>
        <v>30</v>
      </c>
      <c r="I108" s="120">
        <v>0</v>
      </c>
      <c r="J108" s="125">
        <f>SUM(J86:J107)</f>
        <v>3</v>
      </c>
      <c r="K108" s="140">
        <f>SUM(K86:K107)</f>
        <v>70</v>
      </c>
      <c r="L108" s="95">
        <f>SUM(L86:L107)</f>
        <v>110</v>
      </c>
      <c r="M108" s="141">
        <v>10</v>
      </c>
      <c r="N108" s="125">
        <f>SUM(N86:N107)</f>
        <v>16</v>
      </c>
      <c r="O108" s="140">
        <f>SUM(O86:O107)</f>
        <v>20</v>
      </c>
      <c r="P108" s="95">
        <f>SUM(P86:P107)</f>
        <v>75</v>
      </c>
      <c r="Q108" s="141">
        <v>5</v>
      </c>
      <c r="R108" s="125">
        <f>SUM(R86:R107)</f>
        <v>11</v>
      </c>
      <c r="S108" s="140">
        <f>SUM(S86:S107)</f>
        <v>80</v>
      </c>
      <c r="T108" s="95">
        <f>SUM(T86:T107)</f>
        <v>195</v>
      </c>
      <c r="U108" s="141">
        <v>15</v>
      </c>
      <c r="V108" s="125">
        <f>SUM(V86:V107)</f>
        <v>23</v>
      </c>
      <c r="W108" s="125">
        <f>SUM(W86:W107)</f>
        <v>630</v>
      </c>
      <c r="X108" s="125">
        <f>SUM(X86:X107)</f>
        <v>1325</v>
      </c>
      <c r="Y108" s="125">
        <f>SUM(Y86:Y107)</f>
        <v>53</v>
      </c>
    </row>
    <row r="109" spans="1:103" ht="32.25" customHeight="1" x14ac:dyDescent="0.35">
      <c r="A109" s="216" t="s">
        <v>156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</row>
    <row r="110" spans="1:103" s="129" customFormat="1" x14ac:dyDescent="0.35">
      <c r="A110" s="64">
        <v>1</v>
      </c>
      <c r="B110" s="65" t="s">
        <v>133</v>
      </c>
      <c r="C110" s="69" t="s">
        <v>249</v>
      </c>
      <c r="D110" s="107"/>
      <c r="E110" s="103">
        <v>2</v>
      </c>
      <c r="F110" s="102">
        <v>2</v>
      </c>
      <c r="G110" s="66"/>
      <c r="H110" s="67"/>
      <c r="I110" s="68"/>
      <c r="J110" s="69"/>
      <c r="K110" s="66">
        <v>15</v>
      </c>
      <c r="L110" s="67"/>
      <c r="M110" s="68" t="s">
        <v>151</v>
      </c>
      <c r="N110" s="69">
        <v>1</v>
      </c>
      <c r="O110" s="204"/>
      <c r="P110" s="67"/>
      <c r="Q110" s="93"/>
      <c r="R110" s="69"/>
      <c r="S110" s="204"/>
      <c r="T110" s="67"/>
      <c r="U110" s="93"/>
      <c r="V110" s="69"/>
      <c r="W110" s="76">
        <v>20</v>
      </c>
      <c r="X110" s="76">
        <v>25</v>
      </c>
      <c r="Y110" s="76">
        <v>1</v>
      </c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</row>
    <row r="111" spans="1:103" s="129" customFormat="1" x14ac:dyDescent="0.35">
      <c r="A111" s="64">
        <v>2</v>
      </c>
      <c r="B111" s="65" t="s">
        <v>139</v>
      </c>
      <c r="C111" s="69" t="s">
        <v>250</v>
      </c>
      <c r="D111" s="107"/>
      <c r="E111" s="103">
        <v>2</v>
      </c>
      <c r="F111" s="102">
        <v>2</v>
      </c>
      <c r="G111" s="66"/>
      <c r="H111" s="67"/>
      <c r="I111" s="68"/>
      <c r="J111" s="69"/>
      <c r="K111" s="66">
        <v>15</v>
      </c>
      <c r="L111" s="67"/>
      <c r="M111" s="68" t="s">
        <v>151</v>
      </c>
      <c r="N111" s="69">
        <v>1</v>
      </c>
      <c r="O111" s="204"/>
      <c r="P111" s="67"/>
      <c r="Q111" s="93"/>
      <c r="R111" s="69"/>
      <c r="S111" s="204"/>
      <c r="T111" s="67"/>
      <c r="U111" s="93"/>
      <c r="V111" s="69"/>
      <c r="W111" s="76">
        <v>20</v>
      </c>
      <c r="X111" s="76">
        <v>25</v>
      </c>
      <c r="Y111" s="76">
        <v>1</v>
      </c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</row>
    <row r="112" spans="1:103" s="129" customFormat="1" x14ac:dyDescent="0.35">
      <c r="A112" s="64">
        <v>3</v>
      </c>
      <c r="B112" s="65" t="s">
        <v>77</v>
      </c>
      <c r="C112" s="69" t="s">
        <v>251</v>
      </c>
      <c r="D112" s="107">
        <v>2</v>
      </c>
      <c r="E112" s="103">
        <v>2</v>
      </c>
      <c r="F112" s="102"/>
      <c r="G112" s="66"/>
      <c r="H112" s="67"/>
      <c r="I112" s="68"/>
      <c r="J112" s="69"/>
      <c r="K112" s="66">
        <v>15</v>
      </c>
      <c r="L112" s="67">
        <v>15</v>
      </c>
      <c r="M112" s="68"/>
      <c r="N112" s="69">
        <v>2</v>
      </c>
      <c r="O112" s="196"/>
      <c r="P112" s="67"/>
      <c r="Q112" s="93"/>
      <c r="R112" s="69"/>
      <c r="S112" s="196"/>
      <c r="T112" s="67"/>
      <c r="U112" s="93"/>
      <c r="V112" s="69"/>
      <c r="W112" s="76">
        <v>30</v>
      </c>
      <c r="X112" s="76">
        <v>50</v>
      </c>
      <c r="Y112" s="76">
        <v>2</v>
      </c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</row>
    <row r="113" spans="1:103" s="129" customFormat="1" ht="69.75" x14ac:dyDescent="0.35">
      <c r="A113" s="64">
        <v>4</v>
      </c>
      <c r="B113" s="65" t="s">
        <v>270</v>
      </c>
      <c r="C113" s="69" t="s">
        <v>252</v>
      </c>
      <c r="D113" s="107"/>
      <c r="E113" s="103">
        <v>2</v>
      </c>
      <c r="F113" s="102"/>
      <c r="G113" s="66"/>
      <c r="H113" s="67"/>
      <c r="I113" s="68"/>
      <c r="J113" s="69"/>
      <c r="K113" s="66">
        <v>10</v>
      </c>
      <c r="L113" s="67">
        <v>10</v>
      </c>
      <c r="M113" s="68"/>
      <c r="N113" s="69">
        <v>1</v>
      </c>
      <c r="O113" s="196"/>
      <c r="P113" s="67"/>
      <c r="Q113" s="93"/>
      <c r="R113" s="69"/>
      <c r="S113" s="66"/>
      <c r="T113" s="67"/>
      <c r="U113" s="68"/>
      <c r="V113" s="69"/>
      <c r="W113" s="76">
        <v>20</v>
      </c>
      <c r="X113" s="76">
        <v>25</v>
      </c>
      <c r="Y113" s="76">
        <v>1</v>
      </c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</row>
    <row r="114" spans="1:103" s="129" customFormat="1" ht="46.5" x14ac:dyDescent="0.35">
      <c r="A114" s="64">
        <v>5</v>
      </c>
      <c r="B114" s="65" t="s">
        <v>140</v>
      </c>
      <c r="C114" s="69" t="s">
        <v>253</v>
      </c>
      <c r="D114" s="107"/>
      <c r="E114" s="103">
        <v>2</v>
      </c>
      <c r="F114" s="102"/>
      <c r="G114" s="66"/>
      <c r="H114" s="67"/>
      <c r="I114" s="68"/>
      <c r="J114" s="69"/>
      <c r="K114" s="66">
        <v>15</v>
      </c>
      <c r="L114" s="67">
        <v>15</v>
      </c>
      <c r="M114" s="68"/>
      <c r="N114" s="69">
        <v>2</v>
      </c>
      <c r="O114" s="196"/>
      <c r="P114" s="67"/>
      <c r="Q114" s="93"/>
      <c r="R114" s="69"/>
      <c r="S114" s="196"/>
      <c r="T114" s="67"/>
      <c r="U114" s="93"/>
      <c r="V114" s="69"/>
      <c r="W114" s="76">
        <v>30</v>
      </c>
      <c r="X114" s="76">
        <v>50</v>
      </c>
      <c r="Y114" s="76">
        <v>2</v>
      </c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</row>
    <row r="115" spans="1:103" s="129" customFormat="1" x14ac:dyDescent="0.35">
      <c r="A115" s="64">
        <v>6</v>
      </c>
      <c r="B115" s="65" t="s">
        <v>78</v>
      </c>
      <c r="C115" s="69" t="s">
        <v>254</v>
      </c>
      <c r="D115" s="107"/>
      <c r="E115" s="103">
        <v>3</v>
      </c>
      <c r="F115" s="102"/>
      <c r="G115" s="66"/>
      <c r="H115" s="67"/>
      <c r="I115" s="68"/>
      <c r="J115" s="69"/>
      <c r="K115" s="66">
        <v>10</v>
      </c>
      <c r="L115" s="67">
        <v>10</v>
      </c>
      <c r="M115" s="68"/>
      <c r="N115" s="69">
        <v>1</v>
      </c>
      <c r="O115" s="66"/>
      <c r="P115" s="67"/>
      <c r="Q115" s="68"/>
      <c r="R115" s="69"/>
      <c r="S115" s="196"/>
      <c r="T115" s="67"/>
      <c r="U115" s="93"/>
      <c r="V115" s="69"/>
      <c r="W115" s="76">
        <v>20</v>
      </c>
      <c r="X115" s="76">
        <v>25</v>
      </c>
      <c r="Y115" s="76">
        <v>1</v>
      </c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</row>
    <row r="116" spans="1:103" s="129" customFormat="1" x14ac:dyDescent="0.35">
      <c r="A116" s="64">
        <v>7</v>
      </c>
      <c r="B116" s="65" t="s">
        <v>103</v>
      </c>
      <c r="C116" s="69" t="s">
        <v>234</v>
      </c>
      <c r="D116" s="107">
        <v>2</v>
      </c>
      <c r="E116" s="103">
        <v>2</v>
      </c>
      <c r="F116" s="102">
        <v>2</v>
      </c>
      <c r="G116" s="66"/>
      <c r="H116" s="67"/>
      <c r="I116" s="68"/>
      <c r="J116" s="69"/>
      <c r="K116" s="66">
        <v>10</v>
      </c>
      <c r="L116" s="67">
        <v>15</v>
      </c>
      <c r="M116" s="68" t="s">
        <v>151</v>
      </c>
      <c r="N116" s="69">
        <v>2</v>
      </c>
      <c r="O116" s="66"/>
      <c r="P116" s="67"/>
      <c r="Q116" s="68"/>
      <c r="R116" s="69"/>
      <c r="S116" s="201"/>
      <c r="T116" s="67"/>
      <c r="U116" s="93"/>
      <c r="V116" s="69"/>
      <c r="W116" s="76">
        <v>30</v>
      </c>
      <c r="X116" s="76">
        <v>50</v>
      </c>
      <c r="Y116" s="76">
        <v>2</v>
      </c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</row>
    <row r="117" spans="1:103" s="129" customFormat="1" ht="58.5" customHeight="1" x14ac:dyDescent="0.35">
      <c r="A117" s="64">
        <v>8</v>
      </c>
      <c r="B117" s="65" t="s">
        <v>80</v>
      </c>
      <c r="C117" s="69" t="s">
        <v>255</v>
      </c>
      <c r="D117" s="107"/>
      <c r="E117" s="103">
        <v>2</v>
      </c>
      <c r="F117" s="102"/>
      <c r="G117" s="66"/>
      <c r="H117" s="67"/>
      <c r="I117" s="68"/>
      <c r="J117" s="69"/>
      <c r="K117" s="66"/>
      <c r="L117" s="67">
        <v>15</v>
      </c>
      <c r="M117" s="68"/>
      <c r="N117" s="69">
        <v>1</v>
      </c>
      <c r="O117" s="66"/>
      <c r="P117" s="67"/>
      <c r="Q117" s="68"/>
      <c r="R117" s="69"/>
      <c r="S117" s="196"/>
      <c r="T117" s="67"/>
      <c r="U117" s="93"/>
      <c r="V117" s="69"/>
      <c r="W117" s="76">
        <v>15</v>
      </c>
      <c r="X117" s="76">
        <v>25</v>
      </c>
      <c r="Y117" s="76">
        <v>1</v>
      </c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</row>
    <row r="118" spans="1:103" s="129" customFormat="1" x14ac:dyDescent="0.35">
      <c r="A118" s="64">
        <v>9</v>
      </c>
      <c r="B118" s="65" t="s">
        <v>134</v>
      </c>
      <c r="C118" s="69" t="s">
        <v>256</v>
      </c>
      <c r="D118" s="107"/>
      <c r="E118" s="103">
        <v>3</v>
      </c>
      <c r="F118" s="102"/>
      <c r="G118" s="66"/>
      <c r="H118" s="67"/>
      <c r="I118" s="68"/>
      <c r="J118" s="69"/>
      <c r="K118" s="196"/>
      <c r="L118" s="67"/>
      <c r="M118" s="93"/>
      <c r="N118" s="69"/>
      <c r="O118" s="66">
        <v>15</v>
      </c>
      <c r="P118" s="67">
        <v>15</v>
      </c>
      <c r="Q118" s="68"/>
      <c r="R118" s="69">
        <v>2</v>
      </c>
      <c r="S118" s="196"/>
      <c r="T118" s="67"/>
      <c r="U118" s="93"/>
      <c r="V118" s="69"/>
      <c r="W118" s="76">
        <v>30</v>
      </c>
      <c r="X118" s="76">
        <v>50</v>
      </c>
      <c r="Y118" s="76">
        <v>2</v>
      </c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</row>
    <row r="119" spans="1:103" s="129" customFormat="1" ht="71.25" customHeight="1" x14ac:dyDescent="0.35">
      <c r="A119" s="64">
        <v>10</v>
      </c>
      <c r="B119" s="65" t="s">
        <v>79</v>
      </c>
      <c r="C119" s="69" t="s">
        <v>257</v>
      </c>
      <c r="D119" s="107">
        <v>3</v>
      </c>
      <c r="E119" s="103"/>
      <c r="F119" s="102">
        <v>3</v>
      </c>
      <c r="G119" s="66"/>
      <c r="H119" s="67"/>
      <c r="I119" s="68"/>
      <c r="J119" s="69"/>
      <c r="K119" s="210"/>
      <c r="L119" s="67"/>
      <c r="M119" s="93"/>
      <c r="N119" s="69"/>
      <c r="O119" s="66">
        <v>15</v>
      </c>
      <c r="P119" s="67"/>
      <c r="Q119" s="68" t="s">
        <v>151</v>
      </c>
      <c r="R119" s="69">
        <v>1</v>
      </c>
      <c r="S119" s="210"/>
      <c r="T119" s="67"/>
      <c r="U119" s="93"/>
      <c r="V119" s="69"/>
      <c r="W119" s="76">
        <v>20</v>
      </c>
      <c r="X119" s="76">
        <v>25</v>
      </c>
      <c r="Y119" s="76">
        <v>1</v>
      </c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</row>
    <row r="120" spans="1:103" s="129" customFormat="1" ht="45.6" customHeight="1" x14ac:dyDescent="0.35">
      <c r="A120" s="64">
        <v>11</v>
      </c>
      <c r="B120" s="65" t="s">
        <v>135</v>
      </c>
      <c r="C120" s="69" t="s">
        <v>258</v>
      </c>
      <c r="D120" s="107"/>
      <c r="E120" s="103">
        <v>3</v>
      </c>
      <c r="F120" s="102">
        <v>3</v>
      </c>
      <c r="G120" s="66"/>
      <c r="H120" s="67"/>
      <c r="I120" s="68"/>
      <c r="J120" s="69"/>
      <c r="K120" s="201"/>
      <c r="L120" s="67"/>
      <c r="M120" s="93"/>
      <c r="N120" s="69"/>
      <c r="O120" s="66">
        <v>5</v>
      </c>
      <c r="P120" s="67">
        <v>10</v>
      </c>
      <c r="Q120" s="68" t="s">
        <v>151</v>
      </c>
      <c r="R120" s="69">
        <v>1</v>
      </c>
      <c r="S120" s="201"/>
      <c r="T120" s="67"/>
      <c r="U120" s="93"/>
      <c r="V120" s="69"/>
      <c r="W120" s="76">
        <v>20</v>
      </c>
      <c r="X120" s="76">
        <v>25</v>
      </c>
      <c r="Y120" s="76">
        <v>1</v>
      </c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</row>
    <row r="121" spans="1:103" s="129" customFormat="1" ht="36" customHeight="1" x14ac:dyDescent="0.35">
      <c r="A121" s="64">
        <v>12</v>
      </c>
      <c r="B121" s="65" t="s">
        <v>136</v>
      </c>
      <c r="C121" s="69" t="s">
        <v>259</v>
      </c>
      <c r="D121" s="107"/>
      <c r="E121" s="103">
        <v>3</v>
      </c>
      <c r="F121" s="102"/>
      <c r="G121" s="66"/>
      <c r="H121" s="67"/>
      <c r="I121" s="68"/>
      <c r="J121" s="69"/>
      <c r="K121" s="212"/>
      <c r="L121" s="67"/>
      <c r="M121" s="93"/>
      <c r="N121" s="69"/>
      <c r="O121" s="212">
        <v>15</v>
      </c>
      <c r="P121" s="67"/>
      <c r="Q121" s="68"/>
      <c r="R121" s="69">
        <v>1</v>
      </c>
      <c r="S121" s="212"/>
      <c r="T121" s="67"/>
      <c r="U121" s="93"/>
      <c r="V121" s="69"/>
      <c r="W121" s="76">
        <v>15</v>
      </c>
      <c r="X121" s="76">
        <v>25</v>
      </c>
      <c r="Y121" s="76">
        <v>1</v>
      </c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/>
      <c r="CY121" s="132"/>
    </row>
    <row r="122" spans="1:103" s="129" customFormat="1" x14ac:dyDescent="0.35">
      <c r="A122" s="64">
        <v>13</v>
      </c>
      <c r="B122" s="65" t="s">
        <v>81</v>
      </c>
      <c r="C122" s="69" t="s">
        <v>260</v>
      </c>
      <c r="D122" s="107"/>
      <c r="E122" s="103">
        <v>4</v>
      </c>
      <c r="F122" s="102"/>
      <c r="G122" s="66"/>
      <c r="H122" s="67"/>
      <c r="I122" s="68"/>
      <c r="J122" s="69"/>
      <c r="K122" s="196"/>
      <c r="L122" s="67"/>
      <c r="M122" s="93"/>
      <c r="N122" s="69"/>
      <c r="O122" s="196"/>
      <c r="P122" s="67"/>
      <c r="Q122" s="68"/>
      <c r="R122" s="69"/>
      <c r="S122" s="196"/>
      <c r="T122" s="67">
        <v>20</v>
      </c>
      <c r="U122" s="68"/>
      <c r="V122" s="69">
        <v>2</v>
      </c>
      <c r="W122" s="76">
        <v>20</v>
      </c>
      <c r="X122" s="76">
        <v>50</v>
      </c>
      <c r="Y122" s="76">
        <v>2</v>
      </c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</row>
    <row r="123" spans="1:103" s="129" customFormat="1" ht="57" customHeight="1" x14ac:dyDescent="0.35">
      <c r="A123" s="64">
        <v>14</v>
      </c>
      <c r="B123" s="65" t="s">
        <v>82</v>
      </c>
      <c r="C123" s="69" t="s">
        <v>261</v>
      </c>
      <c r="D123" s="107"/>
      <c r="E123" s="103">
        <v>4</v>
      </c>
      <c r="F123" s="102"/>
      <c r="G123" s="66"/>
      <c r="H123" s="67"/>
      <c r="I123" s="68"/>
      <c r="J123" s="69"/>
      <c r="K123" s="196"/>
      <c r="L123" s="67"/>
      <c r="M123" s="93"/>
      <c r="N123" s="69"/>
      <c r="O123" s="66"/>
      <c r="P123" s="67"/>
      <c r="Q123" s="68"/>
      <c r="R123" s="69"/>
      <c r="S123" s="66"/>
      <c r="T123" s="67">
        <v>20</v>
      </c>
      <c r="U123" s="68"/>
      <c r="V123" s="69">
        <v>1</v>
      </c>
      <c r="W123" s="76">
        <v>20</v>
      </c>
      <c r="X123" s="76">
        <v>25</v>
      </c>
      <c r="Y123" s="76">
        <v>1</v>
      </c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</row>
    <row r="124" spans="1:103" s="129" customFormat="1" ht="46.5" x14ac:dyDescent="0.35">
      <c r="A124" s="64">
        <v>15</v>
      </c>
      <c r="B124" s="65" t="s">
        <v>87</v>
      </c>
      <c r="C124" s="69" t="s">
        <v>262</v>
      </c>
      <c r="D124" s="107"/>
      <c r="E124" s="103">
        <v>4</v>
      </c>
      <c r="F124" s="102"/>
      <c r="G124" s="66"/>
      <c r="H124" s="67"/>
      <c r="I124" s="68"/>
      <c r="J124" s="69"/>
      <c r="K124" s="196"/>
      <c r="L124" s="67"/>
      <c r="M124" s="93"/>
      <c r="N124" s="69"/>
      <c r="O124" s="196"/>
      <c r="P124" s="67"/>
      <c r="Q124" s="93"/>
      <c r="R124" s="69"/>
      <c r="S124" s="66">
        <v>15</v>
      </c>
      <c r="T124" s="67"/>
      <c r="U124" s="68"/>
      <c r="V124" s="69">
        <v>1</v>
      </c>
      <c r="W124" s="76">
        <v>15</v>
      </c>
      <c r="X124" s="76">
        <v>25</v>
      </c>
      <c r="Y124" s="76">
        <v>1</v>
      </c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</row>
    <row r="125" spans="1:103" s="129" customFormat="1" ht="67.5" customHeight="1" x14ac:dyDescent="0.35">
      <c r="A125" s="64">
        <v>16</v>
      </c>
      <c r="B125" s="65" t="s">
        <v>83</v>
      </c>
      <c r="C125" s="69" t="s">
        <v>263</v>
      </c>
      <c r="D125" s="107"/>
      <c r="E125" s="103">
        <v>4</v>
      </c>
      <c r="F125" s="102"/>
      <c r="G125" s="66"/>
      <c r="H125" s="67"/>
      <c r="I125" s="68"/>
      <c r="J125" s="69"/>
      <c r="K125" s="196"/>
      <c r="L125" s="67"/>
      <c r="M125" s="93"/>
      <c r="N125" s="69"/>
      <c r="O125" s="196"/>
      <c r="P125" s="67"/>
      <c r="Q125" s="93"/>
      <c r="R125" s="69"/>
      <c r="S125" s="66"/>
      <c r="T125" s="67">
        <v>20</v>
      </c>
      <c r="U125" s="68"/>
      <c r="V125" s="69">
        <v>1</v>
      </c>
      <c r="W125" s="76">
        <v>20</v>
      </c>
      <c r="X125" s="76">
        <v>25</v>
      </c>
      <c r="Y125" s="76">
        <v>1</v>
      </c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</row>
    <row r="126" spans="1:103" s="129" customFormat="1" x14ac:dyDescent="0.35">
      <c r="A126" s="64">
        <v>17</v>
      </c>
      <c r="B126" s="65" t="s">
        <v>84</v>
      </c>
      <c r="C126" s="69" t="s">
        <v>264</v>
      </c>
      <c r="D126" s="107"/>
      <c r="E126" s="103">
        <v>4</v>
      </c>
      <c r="F126" s="102"/>
      <c r="G126" s="66"/>
      <c r="H126" s="67"/>
      <c r="I126" s="68"/>
      <c r="J126" s="69"/>
      <c r="K126" s="196"/>
      <c r="L126" s="67"/>
      <c r="M126" s="93"/>
      <c r="N126" s="69"/>
      <c r="O126" s="196"/>
      <c r="P126" s="67"/>
      <c r="Q126" s="93"/>
      <c r="R126" s="69"/>
      <c r="S126" s="66">
        <v>10</v>
      </c>
      <c r="T126" s="67">
        <v>10</v>
      </c>
      <c r="U126" s="68"/>
      <c r="V126" s="69">
        <v>1</v>
      </c>
      <c r="W126" s="76">
        <v>20</v>
      </c>
      <c r="X126" s="76">
        <v>25</v>
      </c>
      <c r="Y126" s="76">
        <v>1</v>
      </c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</row>
    <row r="127" spans="1:103" s="129" customFormat="1" x14ac:dyDescent="0.35">
      <c r="A127" s="64">
        <v>18</v>
      </c>
      <c r="B127" s="65" t="s">
        <v>141</v>
      </c>
      <c r="C127" s="69" t="s">
        <v>265</v>
      </c>
      <c r="D127" s="107"/>
      <c r="E127" s="103">
        <v>4</v>
      </c>
      <c r="F127" s="102">
        <v>4</v>
      </c>
      <c r="G127" s="66"/>
      <c r="H127" s="67"/>
      <c r="I127" s="68"/>
      <c r="J127" s="69"/>
      <c r="K127" s="201"/>
      <c r="L127" s="67"/>
      <c r="M127" s="93"/>
      <c r="N127" s="69"/>
      <c r="O127" s="201"/>
      <c r="P127" s="67"/>
      <c r="Q127" s="93"/>
      <c r="R127" s="69"/>
      <c r="S127" s="66">
        <v>15</v>
      </c>
      <c r="T127" s="67">
        <v>15</v>
      </c>
      <c r="U127" s="68" t="s">
        <v>151</v>
      </c>
      <c r="V127" s="69">
        <v>2</v>
      </c>
      <c r="W127" s="76">
        <v>35</v>
      </c>
      <c r="X127" s="76">
        <v>50</v>
      </c>
      <c r="Y127" s="76">
        <v>2</v>
      </c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</row>
    <row r="128" spans="1:103" s="129" customFormat="1" ht="58.5" customHeight="1" x14ac:dyDescent="0.35">
      <c r="A128" s="64">
        <v>19</v>
      </c>
      <c r="B128" s="65" t="s">
        <v>85</v>
      </c>
      <c r="C128" s="69" t="s">
        <v>266</v>
      </c>
      <c r="D128" s="107">
        <v>4</v>
      </c>
      <c r="E128" s="103">
        <v>4</v>
      </c>
      <c r="F128" s="102"/>
      <c r="G128" s="66"/>
      <c r="H128" s="67"/>
      <c r="I128" s="68"/>
      <c r="J128" s="69"/>
      <c r="K128" s="196"/>
      <c r="L128" s="67"/>
      <c r="M128" s="93"/>
      <c r="N128" s="69"/>
      <c r="O128" s="196"/>
      <c r="P128" s="67"/>
      <c r="Q128" s="93"/>
      <c r="R128" s="69"/>
      <c r="S128" s="66">
        <v>15</v>
      </c>
      <c r="T128" s="67">
        <v>25</v>
      </c>
      <c r="U128" s="68"/>
      <c r="V128" s="69">
        <v>3</v>
      </c>
      <c r="W128" s="76">
        <v>40</v>
      </c>
      <c r="X128" s="76">
        <v>75</v>
      </c>
      <c r="Y128" s="76">
        <v>3</v>
      </c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</row>
    <row r="129" spans="1:103" s="129" customFormat="1" ht="57" customHeight="1" x14ac:dyDescent="0.35">
      <c r="A129" s="64">
        <v>20</v>
      </c>
      <c r="B129" s="65" t="s">
        <v>271</v>
      </c>
      <c r="C129" s="69" t="s">
        <v>267</v>
      </c>
      <c r="D129" s="107">
        <v>4</v>
      </c>
      <c r="E129" s="103">
        <v>4</v>
      </c>
      <c r="F129" s="102"/>
      <c r="G129" s="66"/>
      <c r="H129" s="67"/>
      <c r="I129" s="68"/>
      <c r="J129" s="69"/>
      <c r="K129" s="196"/>
      <c r="L129" s="67"/>
      <c r="M129" s="93"/>
      <c r="N129" s="69"/>
      <c r="O129" s="196"/>
      <c r="P129" s="67"/>
      <c r="Q129" s="93"/>
      <c r="R129" s="69"/>
      <c r="S129" s="66">
        <v>15</v>
      </c>
      <c r="T129" s="67">
        <v>20</v>
      </c>
      <c r="U129" s="68"/>
      <c r="V129" s="69">
        <v>3</v>
      </c>
      <c r="W129" s="76">
        <v>35</v>
      </c>
      <c r="X129" s="76">
        <v>75</v>
      </c>
      <c r="Y129" s="76">
        <v>3</v>
      </c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</row>
    <row r="130" spans="1:103" s="129" customFormat="1" ht="58.5" customHeight="1" x14ac:dyDescent="0.35">
      <c r="A130" s="64">
        <v>21</v>
      </c>
      <c r="B130" s="65" t="s">
        <v>86</v>
      </c>
      <c r="C130" s="69" t="s">
        <v>268</v>
      </c>
      <c r="D130" s="107">
        <v>4</v>
      </c>
      <c r="E130" s="103">
        <v>4</v>
      </c>
      <c r="F130" s="102"/>
      <c r="G130" s="66"/>
      <c r="H130" s="67"/>
      <c r="I130" s="68"/>
      <c r="J130" s="69"/>
      <c r="K130" s="196"/>
      <c r="L130" s="67"/>
      <c r="M130" s="93"/>
      <c r="N130" s="69"/>
      <c r="O130" s="196"/>
      <c r="P130" s="67"/>
      <c r="Q130" s="93"/>
      <c r="R130" s="69"/>
      <c r="S130" s="66">
        <v>15</v>
      </c>
      <c r="T130" s="67">
        <v>20</v>
      </c>
      <c r="U130" s="68"/>
      <c r="V130" s="69">
        <v>3</v>
      </c>
      <c r="W130" s="76">
        <v>35</v>
      </c>
      <c r="X130" s="76">
        <v>75</v>
      </c>
      <c r="Y130" s="76">
        <v>3</v>
      </c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</row>
    <row r="131" spans="1:103" s="129" customFormat="1" x14ac:dyDescent="0.35">
      <c r="A131" s="61">
        <v>22</v>
      </c>
      <c r="B131" s="118" t="s">
        <v>70</v>
      </c>
      <c r="C131" s="69" t="s">
        <v>248</v>
      </c>
      <c r="D131" s="126"/>
      <c r="E131" s="96" t="s">
        <v>88</v>
      </c>
      <c r="F131" s="97"/>
      <c r="G131" s="91"/>
      <c r="H131" s="89">
        <v>30</v>
      </c>
      <c r="I131" s="90"/>
      <c r="J131" s="105">
        <v>3</v>
      </c>
      <c r="K131" s="195"/>
      <c r="L131" s="89">
        <v>30</v>
      </c>
      <c r="M131" s="97"/>
      <c r="N131" s="105">
        <v>5</v>
      </c>
      <c r="O131" s="195"/>
      <c r="P131" s="89">
        <v>30</v>
      </c>
      <c r="Q131" s="97"/>
      <c r="R131" s="105">
        <v>6</v>
      </c>
      <c r="S131" s="195"/>
      <c r="T131" s="89">
        <v>30</v>
      </c>
      <c r="U131" s="97"/>
      <c r="V131" s="105">
        <v>6</v>
      </c>
      <c r="W131" s="76">
        <v>120</v>
      </c>
      <c r="X131" s="76">
        <v>500</v>
      </c>
      <c r="Y131" s="76">
        <v>20</v>
      </c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</row>
    <row r="132" spans="1:103" s="128" customFormat="1" x14ac:dyDescent="0.35">
      <c r="A132" s="215" t="s">
        <v>11</v>
      </c>
      <c r="B132" s="258"/>
      <c r="C132" s="76"/>
      <c r="D132" s="107"/>
      <c r="E132" s="103"/>
      <c r="F132" s="102"/>
      <c r="G132" s="101">
        <v>0</v>
      </c>
      <c r="H132" s="103">
        <f>SUM(H126:H131)</f>
        <v>30</v>
      </c>
      <c r="I132" s="113">
        <v>0</v>
      </c>
      <c r="J132" s="76">
        <f>SUM(J110:J131)</f>
        <v>3</v>
      </c>
      <c r="K132" s="107">
        <f>SUM(K110:K131)</f>
        <v>90</v>
      </c>
      <c r="L132" s="103">
        <f>SUM(L110:L131)</f>
        <v>110</v>
      </c>
      <c r="M132" s="102">
        <v>10</v>
      </c>
      <c r="N132" s="76">
        <f>SUM(N110:N131)</f>
        <v>16</v>
      </c>
      <c r="O132" s="107">
        <f>SUM(O115:O131)</f>
        <v>50</v>
      </c>
      <c r="P132" s="103">
        <f>SUM(P115:P131)</f>
        <v>55</v>
      </c>
      <c r="Q132" s="102">
        <v>10</v>
      </c>
      <c r="R132" s="76">
        <f>SUM(R115:R131)</f>
        <v>11</v>
      </c>
      <c r="S132" s="107">
        <f>SUM(S122:S131)</f>
        <v>85</v>
      </c>
      <c r="T132" s="103">
        <f>SUM(T122:T131)</f>
        <v>180</v>
      </c>
      <c r="U132" s="102">
        <v>5</v>
      </c>
      <c r="V132" s="76">
        <f>SUM(V122:V131)</f>
        <v>23</v>
      </c>
      <c r="W132" s="76">
        <f>SUM(W110:W131)</f>
        <v>630</v>
      </c>
      <c r="X132" s="76">
        <f>SUM(X110:X131)</f>
        <v>1325</v>
      </c>
      <c r="Y132" s="76">
        <f>SUM(Y110:Y131)</f>
        <v>53</v>
      </c>
      <c r="Z132" s="144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</row>
    <row r="133" spans="1:103" ht="32.25" customHeight="1" x14ac:dyDescent="0.35">
      <c r="A133" s="222" t="s">
        <v>47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71"/>
    </row>
    <row r="134" spans="1:103" ht="119.25" customHeight="1" x14ac:dyDescent="0.35">
      <c r="A134" s="64">
        <v>1</v>
      </c>
      <c r="B134" s="65" t="s">
        <v>48</v>
      </c>
      <c r="C134" s="69" t="s">
        <v>96</v>
      </c>
      <c r="D134" s="66"/>
      <c r="E134" s="103">
        <v>2.2999999999999998</v>
      </c>
      <c r="F134" s="93"/>
      <c r="G134" s="66"/>
      <c r="H134" s="67"/>
      <c r="I134" s="68"/>
      <c r="J134" s="92"/>
      <c r="K134" s="269">
        <v>15</v>
      </c>
      <c r="L134" s="270"/>
      <c r="M134" s="93"/>
      <c r="N134" s="69">
        <v>1</v>
      </c>
      <c r="O134" s="269">
        <v>15</v>
      </c>
      <c r="P134" s="270"/>
      <c r="Q134" s="93"/>
      <c r="R134" s="69">
        <v>1</v>
      </c>
      <c r="S134" s="66"/>
      <c r="T134" s="67"/>
      <c r="U134" s="93"/>
      <c r="V134" s="69"/>
      <c r="W134" s="114">
        <v>30</v>
      </c>
      <c r="X134" s="77">
        <v>50</v>
      </c>
      <c r="Y134" s="109">
        <v>2</v>
      </c>
    </row>
    <row r="135" spans="1:103" ht="32.25" customHeight="1" x14ac:dyDescent="0.35">
      <c r="A135" s="145"/>
      <c r="B135" s="190" t="s">
        <v>53</v>
      </c>
      <c r="C135" s="146"/>
      <c r="D135" s="147"/>
      <c r="E135" s="148"/>
      <c r="F135" s="149"/>
      <c r="G135" s="150"/>
      <c r="H135" s="148"/>
      <c r="I135" s="151"/>
      <c r="J135" s="152"/>
      <c r="K135" s="150"/>
      <c r="L135" s="148"/>
      <c r="M135" s="151"/>
      <c r="N135" s="146"/>
      <c r="O135" s="147"/>
      <c r="P135" s="148"/>
      <c r="Q135" s="149"/>
      <c r="R135" s="146"/>
      <c r="S135" s="147"/>
      <c r="T135" s="148"/>
      <c r="U135" s="149"/>
      <c r="V135" s="146"/>
      <c r="W135" s="147">
        <v>1420</v>
      </c>
      <c r="X135" s="148">
        <v>2875</v>
      </c>
      <c r="Y135" s="148">
        <v>111</v>
      </c>
    </row>
    <row r="136" spans="1:103" ht="32.25" customHeight="1" x14ac:dyDescent="0.35">
      <c r="A136" s="188" t="s">
        <v>41</v>
      </c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1:103" ht="32.25" customHeight="1" x14ac:dyDescent="0.35">
      <c r="A137" s="188"/>
      <c r="B137" s="189" t="s">
        <v>157</v>
      </c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1:103" ht="63" customHeight="1" x14ac:dyDescent="0.35">
      <c r="A138" s="61">
        <v>1</v>
      </c>
      <c r="B138" s="118" t="s">
        <v>168</v>
      </c>
      <c r="C138" s="69" t="s">
        <v>170</v>
      </c>
      <c r="D138" s="126"/>
      <c r="E138" s="96">
        <v>2</v>
      </c>
      <c r="F138" s="97"/>
      <c r="G138" s="91"/>
      <c r="H138" s="89"/>
      <c r="I138" s="90"/>
      <c r="J138" s="105"/>
      <c r="K138" s="191"/>
      <c r="L138" s="89">
        <v>30</v>
      </c>
      <c r="M138" s="97"/>
      <c r="N138" s="105">
        <v>3</v>
      </c>
      <c r="O138" s="191"/>
      <c r="P138" s="89"/>
      <c r="Q138" s="97"/>
      <c r="R138" s="105"/>
      <c r="S138" s="191"/>
      <c r="T138" s="89"/>
      <c r="U138" s="97"/>
      <c r="V138" s="105"/>
      <c r="W138" s="76">
        <v>30</v>
      </c>
      <c r="X138" s="76">
        <v>75</v>
      </c>
      <c r="Y138" s="109">
        <v>3</v>
      </c>
    </row>
    <row r="139" spans="1:103" ht="32.25" customHeight="1" x14ac:dyDescent="0.35">
      <c r="A139" s="61">
        <v>2</v>
      </c>
      <c r="B139" s="118" t="s">
        <v>169</v>
      </c>
      <c r="C139" s="69" t="s">
        <v>171</v>
      </c>
      <c r="D139" s="126"/>
      <c r="E139" s="96">
        <v>3</v>
      </c>
      <c r="F139" s="97"/>
      <c r="G139" s="91"/>
      <c r="H139" s="89"/>
      <c r="I139" s="90"/>
      <c r="J139" s="105"/>
      <c r="K139" s="191"/>
      <c r="L139" s="89"/>
      <c r="M139" s="97"/>
      <c r="N139" s="105"/>
      <c r="O139" s="191"/>
      <c r="P139" s="89">
        <v>30</v>
      </c>
      <c r="Q139" s="97"/>
      <c r="R139" s="105">
        <v>3</v>
      </c>
      <c r="S139" s="191"/>
      <c r="T139" s="89"/>
      <c r="U139" s="97"/>
      <c r="V139" s="105"/>
      <c r="W139" s="76">
        <v>30</v>
      </c>
      <c r="X139" s="76">
        <v>75</v>
      </c>
      <c r="Y139" s="109">
        <v>3</v>
      </c>
    </row>
    <row r="140" spans="1:103" ht="32.25" customHeight="1" x14ac:dyDescent="0.35">
      <c r="A140" s="61">
        <v>3</v>
      </c>
      <c r="B140" s="118" t="s">
        <v>100</v>
      </c>
      <c r="C140" s="69" t="s">
        <v>138</v>
      </c>
      <c r="D140" s="126"/>
      <c r="E140" s="96">
        <v>4</v>
      </c>
      <c r="F140" s="97"/>
      <c r="G140" s="91"/>
      <c r="H140" s="89"/>
      <c r="I140" s="90"/>
      <c r="J140" s="105"/>
      <c r="K140" s="191"/>
      <c r="L140" s="89"/>
      <c r="M140" s="97"/>
      <c r="N140" s="105"/>
      <c r="O140" s="191"/>
      <c r="P140" s="89"/>
      <c r="Q140" s="97"/>
      <c r="R140" s="105"/>
      <c r="S140" s="191"/>
      <c r="T140" s="89">
        <v>30</v>
      </c>
      <c r="U140" s="97"/>
      <c r="V140" s="105">
        <v>3</v>
      </c>
      <c r="W140" s="76">
        <v>30</v>
      </c>
      <c r="X140" s="76">
        <v>75</v>
      </c>
      <c r="Y140" s="109">
        <v>3</v>
      </c>
    </row>
    <row r="141" spans="1:103" ht="32.25" customHeight="1" x14ac:dyDescent="0.35">
      <c r="A141" s="188"/>
      <c r="B141" s="189" t="s">
        <v>158</v>
      </c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1:103" ht="32.25" customHeight="1" thickBot="1" x14ac:dyDescent="0.4">
      <c r="A142" s="61">
        <v>1</v>
      </c>
      <c r="B142" s="118" t="s">
        <v>100</v>
      </c>
      <c r="C142" s="69" t="s">
        <v>138</v>
      </c>
      <c r="D142" s="126"/>
      <c r="E142" s="96" t="s">
        <v>172</v>
      </c>
      <c r="F142" s="97"/>
      <c r="G142" s="91"/>
      <c r="H142" s="89"/>
      <c r="I142" s="90"/>
      <c r="J142" s="105"/>
      <c r="K142" s="191"/>
      <c r="L142" s="89">
        <v>30</v>
      </c>
      <c r="M142" s="97"/>
      <c r="N142" s="105">
        <v>3</v>
      </c>
      <c r="O142" s="191"/>
      <c r="P142" s="89">
        <v>30</v>
      </c>
      <c r="Q142" s="97"/>
      <c r="R142" s="105">
        <v>3</v>
      </c>
      <c r="S142" s="191"/>
      <c r="T142" s="89">
        <v>30</v>
      </c>
      <c r="U142" s="97"/>
      <c r="V142" s="105">
        <v>3</v>
      </c>
      <c r="W142" s="76">
        <v>90</v>
      </c>
      <c r="X142" s="76">
        <v>225</v>
      </c>
      <c r="Y142" s="108">
        <v>9</v>
      </c>
    </row>
    <row r="143" spans="1:103" ht="32.25" customHeight="1" thickBot="1" x14ac:dyDescent="0.4">
      <c r="A143" s="218" t="s">
        <v>11</v>
      </c>
      <c r="B143" s="262"/>
      <c r="C143" s="63"/>
      <c r="D143" s="63"/>
      <c r="E143" s="63"/>
      <c r="F143" s="63"/>
      <c r="G143" s="70">
        <v>0</v>
      </c>
      <c r="H143" s="71">
        <v>0</v>
      </c>
      <c r="I143" s="72">
        <v>0</v>
      </c>
      <c r="J143" s="73">
        <v>0</v>
      </c>
      <c r="K143" s="70">
        <v>0</v>
      </c>
      <c r="L143" s="71">
        <v>30</v>
      </c>
      <c r="M143" s="72">
        <v>0</v>
      </c>
      <c r="N143" s="73">
        <v>3</v>
      </c>
      <c r="O143" s="70">
        <v>0</v>
      </c>
      <c r="P143" s="71">
        <v>30</v>
      </c>
      <c r="Q143" s="72">
        <v>0</v>
      </c>
      <c r="R143" s="73">
        <v>3</v>
      </c>
      <c r="S143" s="70">
        <v>0</v>
      </c>
      <c r="T143" s="71">
        <v>30</v>
      </c>
      <c r="U143" s="72">
        <v>0</v>
      </c>
      <c r="V143" s="73">
        <v>3</v>
      </c>
      <c r="W143" s="76">
        <v>90</v>
      </c>
      <c r="X143" s="76">
        <v>225</v>
      </c>
      <c r="Y143" s="108">
        <v>9</v>
      </c>
    </row>
    <row r="144" spans="1:103" ht="32.25" customHeight="1" thickBot="1" x14ac:dyDescent="0.4">
      <c r="A144" s="266" t="s">
        <v>42</v>
      </c>
      <c r="B144" s="267"/>
      <c r="C144" s="125"/>
      <c r="D144" s="140"/>
      <c r="E144" s="95"/>
      <c r="F144" s="141"/>
      <c r="G144" s="158"/>
      <c r="H144" s="86"/>
      <c r="I144" s="159"/>
      <c r="J144" s="142">
        <v>30</v>
      </c>
      <c r="K144" s="158"/>
      <c r="L144" s="86"/>
      <c r="M144" s="159"/>
      <c r="N144" s="160">
        <v>30</v>
      </c>
      <c r="O144" s="140"/>
      <c r="P144" s="95"/>
      <c r="Q144" s="141"/>
      <c r="R144" s="160">
        <v>30</v>
      </c>
      <c r="S144" s="140"/>
      <c r="T144" s="95"/>
      <c r="U144" s="141"/>
      <c r="V144" s="160">
        <v>30</v>
      </c>
      <c r="W144" s="140">
        <v>1510</v>
      </c>
      <c r="X144" s="95">
        <v>3000</v>
      </c>
      <c r="Y144" s="95">
        <f>J144+'II stopień stacjonarne'!N144+R144+V144</f>
        <v>120</v>
      </c>
    </row>
    <row r="145" spans="1:33" s="245" customFormat="1" ht="32.25" customHeight="1" thickBot="1" x14ac:dyDescent="0.3">
      <c r="A145" s="244" t="s">
        <v>147</v>
      </c>
    </row>
    <row r="146" spans="1:33" s="184" customFormat="1" ht="32.25" customHeight="1" thickBot="1" x14ac:dyDescent="0.3">
      <c r="A146" s="244" t="s">
        <v>148</v>
      </c>
      <c r="B146" s="245"/>
      <c r="C146" s="245"/>
      <c r="D146" s="245"/>
      <c r="E146" s="245"/>
      <c r="F146" s="245"/>
      <c r="G146" s="245"/>
      <c r="H146" s="24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1:33" s="184" customFormat="1" ht="32.25" customHeight="1" thickBot="1" x14ac:dyDescent="0.3">
      <c r="A147" s="244" t="s">
        <v>149</v>
      </c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1:33" ht="37.5" customHeight="1" thickBot="1" x14ac:dyDescent="0.4">
      <c r="A148" s="259" t="s">
        <v>89</v>
      </c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1:33" ht="60.75" customHeight="1" thickBot="1" x14ac:dyDescent="0.4">
      <c r="A149" s="256" t="s">
        <v>127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</row>
    <row r="150" spans="1:33" ht="32.25" customHeight="1" thickBot="1" x14ac:dyDescent="0.4">
      <c r="A150" s="246" t="s">
        <v>131</v>
      </c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</row>
    <row r="151" spans="1:33" ht="32.25" customHeight="1" x14ac:dyDescent="0.35">
      <c r="A151" s="265"/>
      <c r="B151" s="265"/>
      <c r="C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</row>
    <row r="152" spans="1:33" ht="32.25" customHeight="1" x14ac:dyDescent="0.35">
      <c r="A152" s="265"/>
      <c r="B152" s="265"/>
      <c r="C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</row>
    <row r="153" spans="1:33" ht="32.25" customHeight="1" x14ac:dyDescent="0.35">
      <c r="A153" s="171"/>
      <c r="B153" s="172"/>
    </row>
    <row r="154" spans="1:33" ht="32.25" customHeight="1" x14ac:dyDescent="0.35">
      <c r="A154" s="171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</row>
    <row r="155" spans="1:33" ht="32.25" customHeight="1" x14ac:dyDescent="0.35">
      <c r="A155" s="171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</row>
    <row r="156" spans="1:33" ht="32.25" customHeight="1" x14ac:dyDescent="0.35">
      <c r="A156" s="171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</row>
    <row r="157" spans="1:33" ht="32.25" customHeight="1" x14ac:dyDescent="0.35">
      <c r="A157" s="171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</row>
    <row r="158" spans="1:33" ht="32.25" customHeight="1" x14ac:dyDescent="0.35">
      <c r="A158" s="171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</row>
    <row r="159" spans="1:33" ht="32.25" customHeight="1" x14ac:dyDescent="0.35">
      <c r="A159" s="171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</row>
    <row r="160" spans="1:33" ht="32.25" customHeight="1" x14ac:dyDescent="0.35">
      <c r="A160" s="171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</row>
    <row r="161" spans="1:25" ht="32.25" customHeight="1" x14ac:dyDescent="0.35">
      <c r="A161" s="174"/>
      <c r="B161" s="175"/>
      <c r="C161" s="176"/>
      <c r="D161" s="173"/>
      <c r="E161" s="177"/>
      <c r="F161" s="173"/>
      <c r="G161" s="173"/>
      <c r="H161" s="173"/>
      <c r="I161" s="173"/>
      <c r="J161" s="173"/>
      <c r="K161" s="173"/>
      <c r="L161" s="173"/>
      <c r="M161" s="178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9"/>
      <c r="Y161" s="173"/>
    </row>
    <row r="162" spans="1:25" ht="32.25" customHeight="1" x14ac:dyDescent="0.35">
      <c r="A162" s="174"/>
      <c r="B162" s="175"/>
      <c r="C162" s="176"/>
      <c r="D162" s="173"/>
      <c r="E162" s="177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9"/>
      <c r="Y162" s="173"/>
    </row>
    <row r="163" spans="1:25" ht="32.25" customHeight="1" x14ac:dyDescent="0.35">
      <c r="A163" s="174"/>
      <c r="B163" s="175"/>
      <c r="C163" s="176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9"/>
      <c r="Y163" s="173"/>
    </row>
    <row r="164" spans="1:25" ht="32.25" customHeight="1" x14ac:dyDescent="0.35">
      <c r="A164" s="174"/>
      <c r="B164" s="175"/>
      <c r="C164" s="176"/>
      <c r="D164" s="173"/>
      <c r="E164" s="173"/>
      <c r="F164" s="173"/>
      <c r="G164" s="180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9"/>
      <c r="Y164" s="178"/>
    </row>
    <row r="165" spans="1:25" ht="32.25" customHeight="1" x14ac:dyDescent="0.35">
      <c r="A165" s="174"/>
      <c r="B165" s="175"/>
      <c r="C165" s="176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9"/>
      <c r="Y165" s="173"/>
    </row>
    <row r="166" spans="1:25" ht="32.25" customHeight="1" x14ac:dyDescent="0.35">
      <c r="A166" s="174"/>
      <c r="B166" s="175"/>
      <c r="C166" s="176"/>
      <c r="D166" s="164"/>
      <c r="X166" s="181"/>
    </row>
    <row r="167" spans="1:25" ht="32.25" customHeight="1" x14ac:dyDescent="0.35">
      <c r="A167" s="171"/>
      <c r="B167" s="172"/>
      <c r="C167" s="172"/>
      <c r="D167" s="164"/>
    </row>
    <row r="168" spans="1:25" ht="32.25" customHeight="1" x14ac:dyDescent="0.35">
      <c r="A168" s="171"/>
      <c r="B168" s="172"/>
      <c r="C168" s="172"/>
      <c r="D168" s="164"/>
      <c r="E168" s="167"/>
      <c r="F168" s="167"/>
      <c r="G168" s="167"/>
      <c r="H168" s="167"/>
      <c r="I168" s="167"/>
      <c r="M168" s="182"/>
      <c r="R168" s="167"/>
      <c r="V168" s="182"/>
    </row>
    <row r="169" spans="1:25" ht="32.25" customHeight="1" x14ac:dyDescent="0.35">
      <c r="A169" s="171"/>
      <c r="B169" s="172"/>
      <c r="C169" s="172"/>
      <c r="D169" s="164"/>
      <c r="E169" s="167"/>
      <c r="F169" s="167"/>
      <c r="G169" s="167"/>
      <c r="H169" s="167"/>
      <c r="I169" s="167"/>
      <c r="M169" s="182"/>
      <c r="R169" s="167"/>
      <c r="V169" s="182"/>
    </row>
    <row r="170" spans="1:25" ht="32.25" customHeight="1" x14ac:dyDescent="0.35">
      <c r="A170" s="171"/>
      <c r="B170" s="172"/>
      <c r="C170" s="172"/>
      <c r="D170" s="164"/>
      <c r="E170" s="167"/>
      <c r="F170" s="167"/>
      <c r="G170" s="167"/>
      <c r="H170" s="167"/>
      <c r="I170" s="167"/>
      <c r="M170" s="167"/>
      <c r="R170" s="167"/>
      <c r="V170" s="167"/>
    </row>
    <row r="171" spans="1:25" ht="32.25" customHeight="1" x14ac:dyDescent="0.35">
      <c r="A171" s="171"/>
      <c r="B171" s="183"/>
    </row>
    <row r="172" spans="1:25" ht="32.25" customHeight="1" x14ac:dyDescent="0.35"/>
    <row r="173" spans="1:25" ht="32.25" customHeight="1" x14ac:dyDescent="0.35"/>
    <row r="174" spans="1:25" ht="32.25" customHeight="1" x14ac:dyDescent="0.35"/>
    <row r="175" spans="1:25" ht="32.25" customHeight="1" x14ac:dyDescent="0.35"/>
    <row r="176" spans="1:25" ht="32.25" customHeight="1" x14ac:dyDescent="0.35"/>
    <row r="177" ht="32.25" customHeight="1" x14ac:dyDescent="0.35"/>
    <row r="178" ht="32.25" customHeight="1" x14ac:dyDescent="0.35"/>
    <row r="179" ht="32.25" customHeight="1" x14ac:dyDescent="0.35"/>
    <row r="180" ht="32.25" customHeight="1" x14ac:dyDescent="0.35"/>
    <row r="181" ht="32.25" customHeight="1" x14ac:dyDescent="0.35"/>
    <row r="182" ht="32.25" customHeight="1" x14ac:dyDescent="0.35"/>
    <row r="183" ht="32.25" customHeight="1" x14ac:dyDescent="0.35"/>
    <row r="184" ht="32.25" customHeight="1" x14ac:dyDescent="0.35"/>
    <row r="185" ht="32.25" customHeight="1" x14ac:dyDescent="0.35"/>
    <row r="186" ht="32.25" customHeight="1" x14ac:dyDescent="0.35"/>
    <row r="187" ht="32.25" customHeight="1" x14ac:dyDescent="0.35"/>
    <row r="188" ht="32.25" customHeight="1" x14ac:dyDescent="0.35"/>
    <row r="189" ht="32.25" customHeight="1" x14ac:dyDescent="0.35"/>
    <row r="190" ht="32.25" customHeight="1" x14ac:dyDescent="0.35"/>
    <row r="191" ht="32.25" customHeight="1" x14ac:dyDescent="0.35"/>
    <row r="192" ht="32.25" customHeight="1" x14ac:dyDescent="0.35"/>
    <row r="193" ht="32.25" customHeight="1" x14ac:dyDescent="0.35"/>
    <row r="194" ht="32.25" customHeight="1" x14ac:dyDescent="0.35"/>
    <row r="195" ht="32.25" customHeight="1" x14ac:dyDescent="0.35"/>
    <row r="196" ht="32.25" customHeight="1" x14ac:dyDescent="0.35"/>
    <row r="197" ht="32.25" customHeight="1" x14ac:dyDescent="0.35"/>
    <row r="198" ht="32.25" customHeight="1" x14ac:dyDescent="0.35"/>
    <row r="199" ht="32.25" customHeight="1" x14ac:dyDescent="0.35"/>
    <row r="200" ht="32.25" customHeight="1" x14ac:dyDescent="0.35"/>
    <row r="201" ht="32.25" customHeight="1" x14ac:dyDescent="0.35"/>
    <row r="202" ht="32.25" customHeight="1" x14ac:dyDescent="0.35"/>
    <row r="203" ht="32.25" customHeight="1" x14ac:dyDescent="0.35"/>
    <row r="204" ht="32.25" customHeight="1" x14ac:dyDescent="0.35"/>
    <row r="205" ht="32.25" customHeight="1" x14ac:dyDescent="0.35"/>
    <row r="206" ht="32.25" customHeight="1" x14ac:dyDescent="0.35"/>
    <row r="207" ht="32.25" customHeight="1" x14ac:dyDescent="0.35"/>
    <row r="208" ht="32.25" customHeight="1" x14ac:dyDescent="0.35"/>
    <row r="209" ht="32.25" customHeight="1" x14ac:dyDescent="0.35"/>
    <row r="210" ht="32.25" customHeight="1" x14ac:dyDescent="0.35"/>
    <row r="211" ht="32.25" customHeight="1" x14ac:dyDescent="0.35"/>
    <row r="212" ht="32.25" customHeight="1" x14ac:dyDescent="0.35"/>
    <row r="213" ht="32.25" customHeight="1" x14ac:dyDescent="0.35"/>
    <row r="214" ht="32.25" customHeight="1" x14ac:dyDescent="0.35"/>
    <row r="215" ht="32.25" customHeight="1" x14ac:dyDescent="0.35"/>
    <row r="216" ht="32.25" customHeight="1" x14ac:dyDescent="0.35"/>
    <row r="217" ht="32.25" customHeight="1" x14ac:dyDescent="0.35"/>
    <row r="218" ht="32.25" customHeight="1" x14ac:dyDescent="0.35"/>
    <row r="219" ht="32.25" customHeight="1" x14ac:dyDescent="0.35"/>
  </sheetData>
  <mergeCells count="52">
    <mergeCell ref="A6:A8"/>
    <mergeCell ref="O7:R7"/>
    <mergeCell ref="A1:Y1"/>
    <mergeCell ref="W3:Y3"/>
    <mergeCell ref="A5:F5"/>
    <mergeCell ref="G5:Y5"/>
    <mergeCell ref="B3:U3"/>
    <mergeCell ref="B4:Y4"/>
    <mergeCell ref="G2:T2"/>
    <mergeCell ref="G6:N6"/>
    <mergeCell ref="Y6:Y8"/>
    <mergeCell ref="B6:B8"/>
    <mergeCell ref="C6:C8"/>
    <mergeCell ref="W6:W8"/>
    <mergeCell ref="X6:X8"/>
    <mergeCell ref="S7:V7"/>
    <mergeCell ref="O134:P134"/>
    <mergeCell ref="A133:Y133"/>
    <mergeCell ref="K134:L134"/>
    <mergeCell ref="A109:Y109"/>
    <mergeCell ref="O6:V6"/>
    <mergeCell ref="A36:Y36"/>
    <mergeCell ref="D6:F7"/>
    <mergeCell ref="A35:B35"/>
    <mergeCell ref="A15:B15"/>
    <mergeCell ref="G7:J7"/>
    <mergeCell ref="A144:B144"/>
    <mergeCell ref="A85:Y85"/>
    <mergeCell ref="A37:Y37"/>
    <mergeCell ref="A60:B60"/>
    <mergeCell ref="A108:B108"/>
    <mergeCell ref="B157:Y157"/>
    <mergeCell ref="A145:XFD145"/>
    <mergeCell ref="A150:AG150"/>
    <mergeCell ref="A149:Y149"/>
    <mergeCell ref="A151:B151"/>
    <mergeCell ref="B160:Y160"/>
    <mergeCell ref="A152:B152"/>
    <mergeCell ref="B154:S154"/>
    <mergeCell ref="B155:Y155"/>
    <mergeCell ref="B156:Y156"/>
    <mergeCell ref="B158:Y158"/>
    <mergeCell ref="A146:H146"/>
    <mergeCell ref="A147:N147"/>
    <mergeCell ref="A132:B132"/>
    <mergeCell ref="A148:M148"/>
    <mergeCell ref="A61:Y61"/>
    <mergeCell ref="K7:N7"/>
    <mergeCell ref="A16:Y16"/>
    <mergeCell ref="A9:Y9"/>
    <mergeCell ref="A143:B143"/>
    <mergeCell ref="A84:B84"/>
  </mergeCells>
  <pageMargins left="0.31496062992125984" right="0.11811023622047245" top="0.35433070866141736" bottom="0.19685039370078741" header="0.31496062992125984" footer="0.31496062992125984"/>
  <pageSetup paperSize="9" scale="37" orientation="landscape" verticalDpi="4294967293" r:id="rId1"/>
  <rowBreaks count="6" manualBreakCount="6">
    <brk id="35" max="16383" man="1"/>
    <brk id="60" max="16383" man="1"/>
    <brk id="84" max="16383" man="1"/>
    <brk id="108" max="24" man="1"/>
    <brk id="132" max="24" man="1"/>
    <brk id="150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"/>
  <sheetViews>
    <sheetView topLeftCell="A16" zoomScale="50" zoomScaleNormal="50" workbookViewId="0">
      <selection activeCell="B22" sqref="B22"/>
    </sheetView>
  </sheetViews>
  <sheetFormatPr defaultRowHeight="23.25" x14ac:dyDescent="0.35"/>
  <cols>
    <col min="1" max="1" width="7.140625" style="7" customWidth="1"/>
    <col min="2" max="2" width="68.140625" style="8" customWidth="1"/>
    <col min="3" max="3" width="34.85546875" style="4" customWidth="1"/>
    <col min="4" max="4" width="7.5703125" style="15" customWidth="1"/>
    <col min="5" max="5" width="8.85546875" style="4" customWidth="1"/>
    <col min="6" max="6" width="8.140625" style="4" customWidth="1"/>
    <col min="7" max="9" width="7.5703125" style="4" customWidth="1"/>
    <col min="10" max="10" width="9.5703125" style="4" customWidth="1"/>
    <col min="11" max="11" width="7.5703125" style="4" customWidth="1"/>
    <col min="12" max="12" width="7.85546875" style="4" customWidth="1"/>
    <col min="13" max="13" width="7.140625" style="4" customWidth="1"/>
    <col min="14" max="14" width="9.85546875" style="4" customWidth="1"/>
    <col min="15" max="17" width="7.5703125" style="4" customWidth="1"/>
    <col min="18" max="18" width="9" style="4" customWidth="1"/>
    <col min="19" max="19" width="7.5703125" style="4" customWidth="1"/>
    <col min="20" max="20" width="8.140625" style="4" customWidth="1"/>
    <col min="21" max="21" width="7.42578125" style="4" customWidth="1"/>
    <col min="22" max="22" width="9.5703125" style="4" customWidth="1"/>
    <col min="23" max="23" width="7.85546875" style="4" customWidth="1"/>
    <col min="24" max="24" width="8" style="4" customWidth="1"/>
    <col min="25" max="25" width="8.140625" style="4" customWidth="1"/>
    <col min="26" max="26" width="9.140625" style="4"/>
    <col min="27" max="27" width="8.140625" style="4" customWidth="1"/>
    <col min="28" max="28" width="8.42578125" style="4" customWidth="1"/>
    <col min="29" max="29" width="7.5703125" style="4" customWidth="1"/>
    <col min="30" max="30" width="10" style="4" customWidth="1"/>
    <col min="31" max="33" width="7.5703125" style="4" customWidth="1"/>
    <col min="34" max="34" width="9" style="4" customWidth="1"/>
    <col min="35" max="35" width="7.5703125" style="4" customWidth="1"/>
    <col min="36" max="36" width="8.140625" style="4" customWidth="1"/>
    <col min="37" max="37" width="7.42578125" style="4" customWidth="1"/>
    <col min="38" max="38" width="9.5703125" style="4" customWidth="1"/>
    <col min="39" max="39" width="7.85546875" style="4" customWidth="1"/>
    <col min="40" max="40" width="8" style="4" customWidth="1"/>
    <col min="41" max="41" width="8.140625" style="4" customWidth="1"/>
    <col min="42" max="42" width="9.140625" style="4"/>
    <col min="43" max="43" width="8.140625" style="4" customWidth="1"/>
    <col min="44" max="44" width="8.42578125" style="4" customWidth="1"/>
    <col min="45" max="45" width="7.5703125" style="4" customWidth="1"/>
    <col min="46" max="46" width="10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03125" style="7" bestFit="1" customWidth="1"/>
    <col min="51" max="51" width="11" style="7" bestFit="1" customWidth="1"/>
    <col min="52" max="16384" width="9.140625" style="7"/>
  </cols>
  <sheetData>
    <row r="1" spans="1:55" ht="39.75" customHeight="1" x14ac:dyDescent="0.5">
      <c r="A1" s="299" t="s">
        <v>27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</row>
    <row r="2" spans="1:55" ht="30.75" customHeight="1" x14ac:dyDescent="0.5">
      <c r="A2" s="28"/>
      <c r="B2" s="38" t="s">
        <v>32</v>
      </c>
      <c r="C2" s="33"/>
      <c r="D2" s="33"/>
      <c r="E2" s="33"/>
      <c r="F2" s="33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5" ht="42.75" customHeight="1" x14ac:dyDescent="0.5">
      <c r="A3" s="28"/>
      <c r="B3" s="285" t="s">
        <v>26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9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</row>
    <row r="4" spans="1:55" ht="24.75" customHeight="1" x14ac:dyDescent="0.35">
      <c r="B4" s="302" t="s">
        <v>33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55" ht="32.25" customHeight="1" x14ac:dyDescent="0.35">
      <c r="A5" s="303"/>
      <c r="B5" s="304"/>
      <c r="C5" s="304"/>
      <c r="D5" s="304"/>
      <c r="E5" s="304"/>
      <c r="F5" s="305"/>
      <c r="G5" s="306" t="s">
        <v>3</v>
      </c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8"/>
    </row>
    <row r="6" spans="1:55" ht="32.25" customHeight="1" x14ac:dyDescent="0.35">
      <c r="A6" s="286" t="s">
        <v>0</v>
      </c>
      <c r="B6" s="278" t="s">
        <v>4</v>
      </c>
      <c r="C6" s="280" t="s">
        <v>1</v>
      </c>
      <c r="D6" s="283" t="s">
        <v>37</v>
      </c>
      <c r="E6" s="283"/>
      <c r="F6" s="283"/>
      <c r="G6" s="284" t="s">
        <v>5</v>
      </c>
      <c r="H6" s="284"/>
      <c r="I6" s="284"/>
      <c r="J6" s="284"/>
      <c r="K6" s="284"/>
      <c r="L6" s="284"/>
      <c r="M6" s="284"/>
      <c r="N6" s="284"/>
      <c r="O6" s="284" t="s">
        <v>6</v>
      </c>
      <c r="P6" s="284"/>
      <c r="Q6" s="284"/>
      <c r="R6" s="284"/>
      <c r="S6" s="284"/>
      <c r="T6" s="284"/>
      <c r="U6" s="284"/>
      <c r="V6" s="284"/>
      <c r="W6" s="284" t="s">
        <v>7</v>
      </c>
      <c r="X6" s="284"/>
      <c r="Y6" s="284"/>
      <c r="Z6" s="284"/>
      <c r="AA6" s="284"/>
      <c r="AB6" s="284"/>
      <c r="AC6" s="284"/>
      <c r="AD6" s="284"/>
      <c r="AE6" s="284" t="s">
        <v>28</v>
      </c>
      <c r="AF6" s="284"/>
      <c r="AG6" s="284"/>
      <c r="AH6" s="284"/>
      <c r="AI6" s="284"/>
      <c r="AJ6" s="284"/>
      <c r="AK6" s="284"/>
      <c r="AL6" s="284"/>
      <c r="AM6" s="284" t="s">
        <v>29</v>
      </c>
      <c r="AN6" s="284"/>
      <c r="AO6" s="284"/>
      <c r="AP6" s="284"/>
      <c r="AQ6" s="284"/>
      <c r="AR6" s="284"/>
      <c r="AS6" s="284"/>
      <c r="AT6" s="284"/>
      <c r="AU6" s="280" t="s">
        <v>8</v>
      </c>
      <c r="AV6" s="280" t="s">
        <v>23</v>
      </c>
      <c r="AW6" s="280" t="s">
        <v>9</v>
      </c>
    </row>
    <row r="7" spans="1:55" s="9" customFormat="1" ht="32.25" customHeight="1" x14ac:dyDescent="0.25">
      <c r="A7" s="286"/>
      <c r="B7" s="278"/>
      <c r="C7" s="281"/>
      <c r="D7" s="283"/>
      <c r="E7" s="283"/>
      <c r="F7" s="283"/>
      <c r="G7" s="296" t="s">
        <v>12</v>
      </c>
      <c r="H7" s="297"/>
      <c r="I7" s="297"/>
      <c r="J7" s="298"/>
      <c r="K7" s="288" t="s">
        <v>13</v>
      </c>
      <c r="L7" s="289"/>
      <c r="M7" s="289"/>
      <c r="N7" s="290"/>
      <c r="O7" s="296" t="s">
        <v>14</v>
      </c>
      <c r="P7" s="297"/>
      <c r="Q7" s="297"/>
      <c r="R7" s="298"/>
      <c r="S7" s="288" t="s">
        <v>15</v>
      </c>
      <c r="T7" s="289"/>
      <c r="U7" s="289"/>
      <c r="V7" s="290"/>
      <c r="W7" s="296" t="s">
        <v>16</v>
      </c>
      <c r="X7" s="297"/>
      <c r="Y7" s="297"/>
      <c r="Z7" s="298"/>
      <c r="AA7" s="288" t="s">
        <v>17</v>
      </c>
      <c r="AB7" s="289"/>
      <c r="AC7" s="289"/>
      <c r="AD7" s="290"/>
      <c r="AE7" s="296" t="s">
        <v>14</v>
      </c>
      <c r="AF7" s="297"/>
      <c r="AG7" s="297"/>
      <c r="AH7" s="298"/>
      <c r="AI7" s="288" t="s">
        <v>15</v>
      </c>
      <c r="AJ7" s="289"/>
      <c r="AK7" s="289"/>
      <c r="AL7" s="290"/>
      <c r="AM7" s="296" t="s">
        <v>16</v>
      </c>
      <c r="AN7" s="297"/>
      <c r="AO7" s="297"/>
      <c r="AP7" s="298"/>
      <c r="AQ7" s="288" t="s">
        <v>17</v>
      </c>
      <c r="AR7" s="289"/>
      <c r="AS7" s="289"/>
      <c r="AT7" s="290"/>
      <c r="AU7" s="281"/>
      <c r="AV7" s="281"/>
      <c r="AW7" s="281"/>
    </row>
    <row r="8" spans="1:55" s="9" customFormat="1" ht="32.25" customHeight="1" thickBot="1" x14ac:dyDescent="0.3">
      <c r="A8" s="287"/>
      <c r="B8" s="279"/>
      <c r="C8" s="282"/>
      <c r="D8" s="10" t="s">
        <v>2</v>
      </c>
      <c r="E8" s="10" t="s">
        <v>19</v>
      </c>
      <c r="F8" s="10" t="s">
        <v>18</v>
      </c>
      <c r="G8" s="39" t="s">
        <v>20</v>
      </c>
      <c r="H8" s="39" t="s">
        <v>21</v>
      </c>
      <c r="I8" s="39" t="s">
        <v>22</v>
      </c>
      <c r="J8" s="39" t="s">
        <v>10</v>
      </c>
      <c r="K8" s="45" t="s">
        <v>20</v>
      </c>
      <c r="L8" s="45" t="s">
        <v>21</v>
      </c>
      <c r="M8" s="45" t="s">
        <v>22</v>
      </c>
      <c r="N8" s="45" t="s">
        <v>10</v>
      </c>
      <c r="O8" s="39" t="s">
        <v>20</v>
      </c>
      <c r="P8" s="39" t="s">
        <v>21</v>
      </c>
      <c r="Q8" s="39" t="s">
        <v>22</v>
      </c>
      <c r="R8" s="39" t="s">
        <v>10</v>
      </c>
      <c r="S8" s="45" t="s">
        <v>20</v>
      </c>
      <c r="T8" s="45" t="s">
        <v>21</v>
      </c>
      <c r="U8" s="45" t="s">
        <v>22</v>
      </c>
      <c r="V8" s="45" t="s">
        <v>10</v>
      </c>
      <c r="W8" s="39" t="s">
        <v>20</v>
      </c>
      <c r="X8" s="39" t="s">
        <v>21</v>
      </c>
      <c r="Y8" s="39" t="s">
        <v>22</v>
      </c>
      <c r="Z8" s="39" t="s">
        <v>10</v>
      </c>
      <c r="AA8" s="45" t="s">
        <v>20</v>
      </c>
      <c r="AB8" s="45" t="s">
        <v>21</v>
      </c>
      <c r="AC8" s="45" t="s">
        <v>22</v>
      </c>
      <c r="AD8" s="45" t="s">
        <v>10</v>
      </c>
      <c r="AE8" s="39" t="s">
        <v>20</v>
      </c>
      <c r="AF8" s="39" t="s">
        <v>21</v>
      </c>
      <c r="AG8" s="39" t="s">
        <v>22</v>
      </c>
      <c r="AH8" s="39" t="s">
        <v>10</v>
      </c>
      <c r="AI8" s="45" t="s">
        <v>20</v>
      </c>
      <c r="AJ8" s="45" t="s">
        <v>21</v>
      </c>
      <c r="AK8" s="45" t="s">
        <v>22</v>
      </c>
      <c r="AL8" s="45" t="s">
        <v>10</v>
      </c>
      <c r="AM8" s="39" t="s">
        <v>20</v>
      </c>
      <c r="AN8" s="39" t="s">
        <v>21</v>
      </c>
      <c r="AO8" s="39" t="s">
        <v>22</v>
      </c>
      <c r="AP8" s="39" t="s">
        <v>10</v>
      </c>
      <c r="AQ8" s="45" t="s">
        <v>20</v>
      </c>
      <c r="AR8" s="45" t="s">
        <v>21</v>
      </c>
      <c r="AS8" s="45" t="s">
        <v>22</v>
      </c>
      <c r="AT8" s="45" t="s">
        <v>10</v>
      </c>
      <c r="AU8" s="282"/>
      <c r="AV8" s="282"/>
      <c r="AW8" s="282"/>
    </row>
    <row r="9" spans="1:55" ht="32.25" customHeight="1" x14ac:dyDescent="0.35">
      <c r="A9" s="291" t="s">
        <v>38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</row>
    <row r="10" spans="1:55" ht="32.25" customHeight="1" x14ac:dyDescent="0.35">
      <c r="A10" s="31">
        <v>1</v>
      </c>
      <c r="B10" s="11" t="s">
        <v>24</v>
      </c>
      <c r="C10" s="1"/>
      <c r="D10" s="2"/>
      <c r="E10" s="2"/>
      <c r="F10" s="2"/>
      <c r="G10" s="40"/>
      <c r="H10" s="40"/>
      <c r="I10" s="40"/>
      <c r="J10" s="41"/>
      <c r="K10" s="51"/>
      <c r="L10" s="51"/>
      <c r="M10" s="51"/>
      <c r="N10" s="51"/>
      <c r="O10" s="40"/>
      <c r="P10" s="40"/>
      <c r="Q10" s="40"/>
      <c r="R10" s="40"/>
      <c r="S10" s="51"/>
      <c r="T10" s="51"/>
      <c r="U10" s="51"/>
      <c r="V10" s="51"/>
      <c r="W10" s="40"/>
      <c r="X10" s="40"/>
      <c r="Y10" s="40"/>
      <c r="Z10" s="40"/>
      <c r="AA10" s="51"/>
      <c r="AB10" s="51"/>
      <c r="AC10" s="51"/>
      <c r="AD10" s="51"/>
      <c r="AE10" s="40"/>
      <c r="AF10" s="40"/>
      <c r="AG10" s="40"/>
      <c r="AH10" s="40"/>
      <c r="AI10" s="51"/>
      <c r="AJ10" s="51"/>
      <c r="AK10" s="51"/>
      <c r="AL10" s="51"/>
      <c r="AM10" s="40"/>
      <c r="AN10" s="40"/>
      <c r="AO10" s="40"/>
      <c r="AP10" s="40"/>
      <c r="AQ10" s="51"/>
      <c r="AR10" s="51"/>
      <c r="AS10" s="51"/>
      <c r="AT10" s="51"/>
      <c r="AU10" s="2"/>
      <c r="AV10" s="2"/>
      <c r="AW10" s="2"/>
    </row>
    <row r="11" spans="1:55" ht="32.25" customHeight="1" x14ac:dyDescent="0.35">
      <c r="A11" s="31">
        <v>2</v>
      </c>
      <c r="B11" s="11" t="s">
        <v>34</v>
      </c>
      <c r="C11" s="1"/>
      <c r="D11" s="2"/>
      <c r="E11" s="2"/>
      <c r="F11" s="2"/>
      <c r="G11" s="40"/>
      <c r="H11" s="40"/>
      <c r="I11" s="40"/>
      <c r="J11" s="40"/>
      <c r="K11" s="51"/>
      <c r="L11" s="51"/>
      <c r="M11" s="51"/>
      <c r="N11" s="51"/>
      <c r="O11" s="40"/>
      <c r="P11" s="40"/>
      <c r="Q11" s="40"/>
      <c r="R11" s="40"/>
      <c r="S11" s="51"/>
      <c r="T11" s="51"/>
      <c r="U11" s="51"/>
      <c r="V11" s="51"/>
      <c r="W11" s="40"/>
      <c r="X11" s="40"/>
      <c r="Y11" s="40"/>
      <c r="Z11" s="40"/>
      <c r="AA11" s="51"/>
      <c r="AB11" s="51"/>
      <c r="AC11" s="51"/>
      <c r="AD11" s="51"/>
      <c r="AE11" s="40"/>
      <c r="AF11" s="40"/>
      <c r="AG11" s="40"/>
      <c r="AH11" s="40"/>
      <c r="AI11" s="51"/>
      <c r="AJ11" s="51"/>
      <c r="AK11" s="51"/>
      <c r="AL11" s="51"/>
      <c r="AM11" s="40"/>
      <c r="AN11" s="40"/>
      <c r="AO11" s="40"/>
      <c r="AP11" s="40"/>
      <c r="AQ11" s="51"/>
      <c r="AR11" s="51"/>
      <c r="AS11" s="51"/>
      <c r="AT11" s="51"/>
      <c r="AU11" s="2"/>
      <c r="AV11" s="2"/>
      <c r="AW11" s="2"/>
    </row>
    <row r="12" spans="1:55" ht="47.25" customHeight="1" x14ac:dyDescent="0.35">
      <c r="A12" s="31">
        <v>3</v>
      </c>
      <c r="B12" s="11" t="s">
        <v>35</v>
      </c>
      <c r="C12" s="1"/>
      <c r="D12" s="2"/>
      <c r="E12" s="2"/>
      <c r="F12" s="2"/>
      <c r="G12" s="40"/>
      <c r="H12" s="40"/>
      <c r="I12" s="40"/>
      <c r="J12" s="40"/>
      <c r="K12" s="51"/>
      <c r="L12" s="51"/>
      <c r="M12" s="51"/>
      <c r="N12" s="293"/>
      <c r="O12" s="40"/>
      <c r="P12" s="40"/>
      <c r="Q12" s="40"/>
      <c r="R12" s="40"/>
      <c r="S12" s="51"/>
      <c r="T12" s="51"/>
      <c r="U12" s="51"/>
      <c r="V12" s="51"/>
      <c r="W12" s="40"/>
      <c r="X12" s="40"/>
      <c r="Y12" s="40"/>
      <c r="Z12" s="40"/>
      <c r="AA12" s="51"/>
      <c r="AB12" s="51"/>
      <c r="AC12" s="51"/>
      <c r="AD12" s="51"/>
      <c r="AE12" s="40"/>
      <c r="AF12" s="40"/>
      <c r="AG12" s="40"/>
      <c r="AH12" s="40"/>
      <c r="AI12" s="51"/>
      <c r="AJ12" s="51"/>
      <c r="AK12" s="51"/>
      <c r="AL12" s="51"/>
      <c r="AM12" s="40"/>
      <c r="AN12" s="40"/>
      <c r="AO12" s="40"/>
      <c r="AP12" s="40"/>
      <c r="AQ12" s="51"/>
      <c r="AR12" s="51"/>
      <c r="AS12" s="51"/>
      <c r="AT12" s="51"/>
      <c r="AU12" s="2"/>
      <c r="AV12" s="58"/>
      <c r="AW12" s="58"/>
    </row>
    <row r="13" spans="1:55" ht="32.25" customHeight="1" x14ac:dyDescent="0.35">
      <c r="A13" s="31">
        <v>4</v>
      </c>
      <c r="B13" s="11" t="s">
        <v>25</v>
      </c>
      <c r="C13" s="1"/>
      <c r="D13" s="2"/>
      <c r="E13" s="2"/>
      <c r="F13" s="2"/>
      <c r="G13" s="40"/>
      <c r="H13" s="40"/>
      <c r="I13" s="40"/>
      <c r="J13" s="40"/>
      <c r="K13" s="51"/>
      <c r="L13" s="51"/>
      <c r="M13" s="51"/>
      <c r="N13" s="294"/>
      <c r="O13" s="40"/>
      <c r="P13" s="40"/>
      <c r="Q13" s="40"/>
      <c r="R13" s="40"/>
      <c r="S13" s="51"/>
      <c r="T13" s="51"/>
      <c r="U13" s="51"/>
      <c r="V13" s="51"/>
      <c r="W13" s="40"/>
      <c r="X13" s="40"/>
      <c r="Y13" s="40"/>
      <c r="Z13" s="40"/>
      <c r="AA13" s="51"/>
      <c r="AB13" s="51"/>
      <c r="AC13" s="51"/>
      <c r="AD13" s="51"/>
      <c r="AE13" s="40"/>
      <c r="AF13" s="40"/>
      <c r="AG13" s="40"/>
      <c r="AH13" s="40"/>
      <c r="AI13" s="51"/>
      <c r="AJ13" s="51"/>
      <c r="AK13" s="51"/>
      <c r="AL13" s="51"/>
      <c r="AM13" s="40"/>
      <c r="AN13" s="40"/>
      <c r="AO13" s="40"/>
      <c r="AP13" s="40"/>
      <c r="AQ13" s="51"/>
      <c r="AR13" s="51"/>
      <c r="AS13" s="51"/>
      <c r="AT13" s="51"/>
      <c r="AU13" s="2"/>
      <c r="AV13" s="58"/>
      <c r="AW13" s="58"/>
    </row>
    <row r="14" spans="1:55" ht="58.5" customHeight="1" x14ac:dyDescent="0.35">
      <c r="A14" s="36">
        <v>5</v>
      </c>
      <c r="B14" s="34" t="s">
        <v>44</v>
      </c>
      <c r="C14" s="1"/>
      <c r="D14" s="2"/>
      <c r="E14" s="2"/>
      <c r="F14" s="2"/>
      <c r="G14" s="40"/>
      <c r="H14" s="40"/>
      <c r="I14" s="40"/>
      <c r="J14" s="40"/>
      <c r="K14" s="51"/>
      <c r="L14" s="51"/>
      <c r="M14" s="51"/>
      <c r="N14" s="50"/>
      <c r="O14" s="40"/>
      <c r="P14" s="40"/>
      <c r="Q14" s="40"/>
      <c r="R14" s="40"/>
      <c r="S14" s="51"/>
      <c r="T14" s="51"/>
      <c r="U14" s="51"/>
      <c r="V14" s="51"/>
      <c r="W14" s="40"/>
      <c r="X14" s="40"/>
      <c r="Y14" s="40"/>
      <c r="Z14" s="40"/>
      <c r="AA14" s="51"/>
      <c r="AB14" s="51"/>
      <c r="AC14" s="51"/>
      <c r="AD14" s="51"/>
      <c r="AE14" s="40"/>
      <c r="AF14" s="40"/>
      <c r="AG14" s="40"/>
      <c r="AH14" s="40"/>
      <c r="AI14" s="51"/>
      <c r="AJ14" s="51"/>
      <c r="AK14" s="51"/>
      <c r="AL14" s="51"/>
      <c r="AM14" s="40"/>
      <c r="AN14" s="40"/>
      <c r="AO14" s="40"/>
      <c r="AP14" s="40"/>
      <c r="AQ14" s="51"/>
      <c r="AR14" s="51"/>
      <c r="AS14" s="51"/>
      <c r="AT14" s="51"/>
      <c r="AU14" s="27"/>
      <c r="AV14" s="32"/>
      <c r="AW14" s="27"/>
    </row>
    <row r="15" spans="1:55" ht="56.25" customHeight="1" x14ac:dyDescent="0.35">
      <c r="A15" s="37">
        <v>6</v>
      </c>
      <c r="B15" s="35" t="s">
        <v>31</v>
      </c>
      <c r="C15" s="1"/>
      <c r="D15" s="2"/>
      <c r="E15" s="2"/>
      <c r="F15" s="2"/>
      <c r="G15" s="40"/>
      <c r="H15" s="40"/>
      <c r="I15" s="40"/>
      <c r="J15" s="40"/>
      <c r="K15" s="51"/>
      <c r="L15" s="51"/>
      <c r="M15" s="51"/>
      <c r="N15" s="51"/>
      <c r="O15" s="40"/>
      <c r="P15" s="40"/>
      <c r="Q15" s="40"/>
      <c r="R15" s="40"/>
      <c r="S15" s="51"/>
      <c r="T15" s="51"/>
      <c r="U15" s="51"/>
      <c r="V15" s="51"/>
      <c r="W15" s="40"/>
      <c r="X15" s="40"/>
      <c r="Y15" s="40"/>
      <c r="Z15" s="40"/>
      <c r="AA15" s="51"/>
      <c r="AB15" s="51"/>
      <c r="AC15" s="51"/>
      <c r="AD15" s="51"/>
      <c r="AE15" s="40"/>
      <c r="AF15" s="40"/>
      <c r="AG15" s="40"/>
      <c r="AH15" s="40"/>
      <c r="AI15" s="51"/>
      <c r="AJ15" s="51"/>
      <c r="AK15" s="51"/>
      <c r="AL15" s="51"/>
      <c r="AM15" s="40"/>
      <c r="AN15" s="40"/>
      <c r="AO15" s="40"/>
      <c r="AP15" s="40"/>
      <c r="AQ15" s="51"/>
      <c r="AR15" s="51"/>
      <c r="AS15" s="51"/>
      <c r="AT15" s="51"/>
      <c r="AU15" s="47"/>
      <c r="AV15" s="47"/>
      <c r="AW15" s="47"/>
    </row>
    <row r="16" spans="1:55" s="12" customFormat="1" ht="32.25" customHeight="1" x14ac:dyDescent="0.35">
      <c r="A16" s="309" t="s">
        <v>11</v>
      </c>
      <c r="B16" s="310"/>
      <c r="C16" s="2"/>
      <c r="D16" s="2"/>
      <c r="E16" s="2"/>
      <c r="F16" s="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3"/>
      <c r="AV16" s="53"/>
      <c r="AW16" s="51"/>
      <c r="AX16" s="7"/>
      <c r="AY16" s="7"/>
      <c r="BA16" s="7"/>
      <c r="BB16" s="7"/>
      <c r="BC16" s="7"/>
    </row>
    <row r="17" spans="1:55" ht="32.25" customHeight="1" x14ac:dyDescent="0.35">
      <c r="A17" s="311" t="s">
        <v>39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</row>
    <row r="18" spans="1:55" ht="32.25" customHeight="1" x14ac:dyDescent="0.35">
      <c r="A18" s="30">
        <v>1</v>
      </c>
      <c r="B18" s="13"/>
      <c r="C18" s="1"/>
      <c r="D18" s="2"/>
      <c r="E18" s="2"/>
      <c r="F18" s="3"/>
      <c r="G18" s="40"/>
      <c r="H18" s="40"/>
      <c r="I18" s="40"/>
      <c r="J18" s="40"/>
      <c r="K18" s="51"/>
      <c r="L18" s="51"/>
      <c r="M18" s="51"/>
      <c r="N18" s="51"/>
      <c r="O18" s="40"/>
      <c r="P18" s="40"/>
      <c r="Q18" s="40"/>
      <c r="R18" s="40"/>
      <c r="S18" s="51"/>
      <c r="T18" s="51"/>
      <c r="U18" s="51"/>
      <c r="V18" s="51"/>
      <c r="W18" s="40"/>
      <c r="X18" s="40"/>
      <c r="Y18" s="40"/>
      <c r="Z18" s="40"/>
      <c r="AA18" s="51"/>
      <c r="AB18" s="51"/>
      <c r="AC18" s="51"/>
      <c r="AD18" s="51"/>
      <c r="AE18" s="40"/>
      <c r="AF18" s="40"/>
      <c r="AG18" s="40"/>
      <c r="AH18" s="40"/>
      <c r="AI18" s="51"/>
      <c r="AJ18" s="51"/>
      <c r="AK18" s="51"/>
      <c r="AL18" s="51"/>
      <c r="AM18" s="40"/>
      <c r="AN18" s="40"/>
      <c r="AO18" s="40"/>
      <c r="AP18" s="40"/>
      <c r="AQ18" s="51"/>
      <c r="AR18" s="51"/>
      <c r="AS18" s="51"/>
      <c r="AT18" s="51"/>
      <c r="AU18" s="2"/>
      <c r="AV18" s="2"/>
      <c r="AW18" s="2"/>
    </row>
    <row r="19" spans="1:55" ht="32.25" customHeight="1" x14ac:dyDescent="0.35">
      <c r="A19" s="30">
        <v>2</v>
      </c>
      <c r="B19" s="13"/>
      <c r="C19" s="1"/>
      <c r="D19" s="2"/>
      <c r="E19" s="2"/>
      <c r="F19" s="3"/>
      <c r="G19" s="40"/>
      <c r="H19" s="40"/>
      <c r="I19" s="40"/>
      <c r="J19" s="40"/>
      <c r="K19" s="51"/>
      <c r="L19" s="51"/>
      <c r="M19" s="51"/>
      <c r="N19" s="51"/>
      <c r="O19" s="40"/>
      <c r="P19" s="40"/>
      <c r="Q19" s="40"/>
      <c r="R19" s="40"/>
      <c r="S19" s="51"/>
      <c r="T19" s="51"/>
      <c r="U19" s="51"/>
      <c r="V19" s="51"/>
      <c r="W19" s="40"/>
      <c r="X19" s="40"/>
      <c r="Y19" s="40"/>
      <c r="Z19" s="40"/>
      <c r="AA19" s="51"/>
      <c r="AB19" s="51"/>
      <c r="AC19" s="51"/>
      <c r="AD19" s="51"/>
      <c r="AE19" s="40"/>
      <c r="AF19" s="40"/>
      <c r="AG19" s="40"/>
      <c r="AH19" s="40"/>
      <c r="AI19" s="51"/>
      <c r="AJ19" s="51"/>
      <c r="AK19" s="51"/>
      <c r="AL19" s="51"/>
      <c r="AM19" s="40"/>
      <c r="AN19" s="40"/>
      <c r="AO19" s="40"/>
      <c r="AP19" s="40"/>
      <c r="AQ19" s="51"/>
      <c r="AR19" s="51"/>
      <c r="AS19" s="51"/>
      <c r="AT19" s="51"/>
      <c r="AU19" s="2"/>
      <c r="AV19" s="2"/>
      <c r="AW19" s="2"/>
    </row>
    <row r="20" spans="1:55" s="12" customFormat="1" ht="32.25" customHeight="1" x14ac:dyDescent="0.35">
      <c r="A20" s="309" t="s">
        <v>11</v>
      </c>
      <c r="B20" s="310"/>
      <c r="C20" s="2"/>
      <c r="D20" s="2"/>
      <c r="E20" s="2"/>
      <c r="F20" s="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7"/>
      <c r="AY20" s="7"/>
      <c r="BA20" s="7"/>
      <c r="BB20" s="7"/>
      <c r="BC20" s="7"/>
    </row>
    <row r="21" spans="1:55" ht="32.25" customHeight="1" x14ac:dyDescent="0.35">
      <c r="A21" s="311" t="s">
        <v>40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</row>
    <row r="22" spans="1:55" s="14" customFormat="1" ht="35.25" customHeight="1" x14ac:dyDescent="0.35">
      <c r="A22" s="31">
        <v>1</v>
      </c>
      <c r="B22" s="55"/>
      <c r="C22" s="1"/>
      <c r="D22" s="3"/>
      <c r="E22" s="3"/>
      <c r="F22" s="2"/>
      <c r="G22" s="40"/>
      <c r="H22" s="40"/>
      <c r="I22" s="40"/>
      <c r="J22" s="40"/>
      <c r="K22" s="46"/>
      <c r="L22" s="46"/>
      <c r="M22" s="46"/>
      <c r="N22" s="46"/>
      <c r="O22" s="40"/>
      <c r="P22" s="40"/>
      <c r="Q22" s="40"/>
      <c r="R22" s="40"/>
      <c r="S22" s="51"/>
      <c r="T22" s="51"/>
      <c r="U22" s="51"/>
      <c r="V22" s="51"/>
      <c r="W22" s="40"/>
      <c r="X22" s="40"/>
      <c r="Y22" s="40"/>
      <c r="Z22" s="40"/>
      <c r="AA22" s="51"/>
      <c r="AB22" s="51"/>
      <c r="AC22" s="51"/>
      <c r="AD22" s="51"/>
      <c r="AE22" s="40"/>
      <c r="AF22" s="40"/>
      <c r="AG22" s="40"/>
      <c r="AH22" s="40"/>
      <c r="AI22" s="51"/>
      <c r="AJ22" s="51"/>
      <c r="AK22" s="51"/>
      <c r="AL22" s="51"/>
      <c r="AM22" s="40"/>
      <c r="AN22" s="40"/>
      <c r="AO22" s="40"/>
      <c r="AP22" s="40"/>
      <c r="AQ22" s="51"/>
      <c r="AR22" s="51"/>
      <c r="AS22" s="51"/>
      <c r="AT22" s="51"/>
      <c r="AU22" s="2"/>
      <c r="AV22" s="2"/>
      <c r="AW22" s="2"/>
      <c r="BA22" s="7"/>
      <c r="BB22" s="7"/>
      <c r="BC22" s="7"/>
    </row>
    <row r="23" spans="1:55" s="14" customFormat="1" ht="35.25" customHeight="1" x14ac:dyDescent="0.35">
      <c r="A23" s="31">
        <v>2</v>
      </c>
      <c r="B23" s="55"/>
      <c r="C23" s="1"/>
      <c r="D23" s="3"/>
      <c r="E23" s="3"/>
      <c r="F23" s="2"/>
      <c r="G23" s="40"/>
      <c r="H23" s="40"/>
      <c r="I23" s="40"/>
      <c r="J23" s="40"/>
      <c r="K23" s="46"/>
      <c r="L23" s="46"/>
      <c r="M23" s="46"/>
      <c r="N23" s="46"/>
      <c r="O23" s="40"/>
      <c r="P23" s="40"/>
      <c r="Q23" s="40"/>
      <c r="R23" s="40"/>
      <c r="S23" s="51"/>
      <c r="T23" s="51"/>
      <c r="U23" s="51"/>
      <c r="V23" s="51"/>
      <c r="W23" s="40"/>
      <c r="X23" s="40"/>
      <c r="Y23" s="40"/>
      <c r="Z23" s="40"/>
      <c r="AA23" s="51"/>
      <c r="AB23" s="51"/>
      <c r="AC23" s="51"/>
      <c r="AD23" s="51"/>
      <c r="AE23" s="40"/>
      <c r="AF23" s="40"/>
      <c r="AG23" s="40"/>
      <c r="AH23" s="40"/>
      <c r="AI23" s="51"/>
      <c r="AJ23" s="51"/>
      <c r="AK23" s="51"/>
      <c r="AL23" s="51"/>
      <c r="AM23" s="40"/>
      <c r="AN23" s="40"/>
      <c r="AO23" s="40"/>
      <c r="AP23" s="40"/>
      <c r="AQ23" s="51"/>
      <c r="AR23" s="51"/>
      <c r="AS23" s="51"/>
      <c r="AT23" s="51"/>
      <c r="AU23" s="2"/>
      <c r="AV23" s="2"/>
      <c r="AW23" s="2"/>
      <c r="BA23" s="7"/>
      <c r="BB23" s="7"/>
      <c r="BC23" s="7"/>
    </row>
    <row r="24" spans="1:55" s="14" customFormat="1" ht="30.75" customHeight="1" x14ac:dyDescent="0.35">
      <c r="A24" s="54"/>
      <c r="B24" s="56" t="s">
        <v>11</v>
      </c>
      <c r="C24" s="1"/>
      <c r="D24" s="3"/>
      <c r="E24" s="3"/>
      <c r="F24" s="2"/>
      <c r="G24" s="46"/>
      <c r="H24" s="46"/>
      <c r="I24" s="46"/>
      <c r="J24" s="46"/>
      <c r="K24" s="46"/>
      <c r="L24" s="46"/>
      <c r="M24" s="46"/>
      <c r="N24" s="46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BA24" s="7"/>
      <c r="BB24" s="7"/>
      <c r="BC24" s="7"/>
    </row>
    <row r="25" spans="1:55" ht="32.25" customHeight="1" x14ac:dyDescent="0.35">
      <c r="A25" s="311" t="s">
        <v>41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</row>
    <row r="26" spans="1:55" ht="32.25" customHeight="1" x14ac:dyDescent="0.35">
      <c r="A26" s="43">
        <v>1</v>
      </c>
      <c r="B26" s="52"/>
      <c r="C26" s="44"/>
      <c r="D26" s="40"/>
      <c r="E26" s="40"/>
      <c r="F26" s="42"/>
      <c r="G26" s="42"/>
      <c r="H26" s="42"/>
      <c r="I26" s="42"/>
      <c r="J26" s="42"/>
      <c r="K26" s="42"/>
      <c r="L26" s="40"/>
      <c r="M26" s="40"/>
      <c r="N26" s="40"/>
      <c r="O26" s="42"/>
      <c r="P26" s="42"/>
      <c r="Q26" s="42"/>
      <c r="R26" s="42"/>
      <c r="S26" s="42"/>
      <c r="T26" s="42"/>
      <c r="U26" s="42"/>
      <c r="V26" s="42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0"/>
      <c r="AO26" s="40"/>
      <c r="AP26" s="40"/>
      <c r="AQ26" s="42"/>
      <c r="AR26" s="42"/>
      <c r="AS26" s="42"/>
      <c r="AT26" s="42"/>
      <c r="AU26" s="40"/>
      <c r="AV26" s="40"/>
      <c r="AW26" s="40"/>
    </row>
    <row r="27" spans="1:55" ht="32.25" customHeight="1" x14ac:dyDescent="0.35">
      <c r="A27" s="309" t="s">
        <v>11</v>
      </c>
      <c r="B27" s="310"/>
      <c r="C27" s="2"/>
      <c r="D27" s="2"/>
      <c r="E27" s="2"/>
      <c r="F27" s="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55" ht="32.25" customHeight="1" x14ac:dyDescent="0.35">
      <c r="A28" s="60"/>
      <c r="B28" s="60" t="s">
        <v>42</v>
      </c>
      <c r="C28" s="2"/>
      <c r="D28" s="2"/>
      <c r="E28" s="2"/>
      <c r="F28" s="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55" ht="32.25" customHeight="1" x14ac:dyDescent="0.35">
      <c r="A29" s="278" t="s">
        <v>43</v>
      </c>
      <c r="B29" s="278"/>
      <c r="C29" s="2"/>
      <c r="D29" s="2"/>
      <c r="E29" s="2"/>
      <c r="F29" s="2"/>
      <c r="G29" s="48"/>
      <c r="H29" s="48"/>
      <c r="I29" s="48"/>
      <c r="J29" s="48">
        <v>30</v>
      </c>
      <c r="K29" s="48"/>
      <c r="L29" s="48"/>
      <c r="M29" s="48"/>
      <c r="N29" s="48">
        <v>30</v>
      </c>
      <c r="O29" s="48"/>
      <c r="P29" s="48"/>
      <c r="Q29" s="48"/>
      <c r="R29" s="48">
        <v>30</v>
      </c>
      <c r="S29" s="48"/>
      <c r="T29" s="48"/>
      <c r="U29" s="48"/>
      <c r="V29" s="48">
        <v>30</v>
      </c>
      <c r="W29" s="48"/>
      <c r="X29" s="48"/>
      <c r="Y29" s="48"/>
      <c r="Z29" s="48">
        <v>30</v>
      </c>
      <c r="AA29" s="48"/>
      <c r="AB29" s="48"/>
      <c r="AC29" s="48"/>
      <c r="AD29" s="48">
        <v>30</v>
      </c>
      <c r="AE29" s="48"/>
      <c r="AF29" s="48"/>
      <c r="AG29" s="48"/>
      <c r="AH29" s="48">
        <v>30</v>
      </c>
      <c r="AI29" s="48"/>
      <c r="AJ29" s="48"/>
      <c r="AK29" s="48"/>
      <c r="AL29" s="48">
        <v>30</v>
      </c>
      <c r="AM29" s="48"/>
      <c r="AN29" s="48"/>
      <c r="AO29" s="48"/>
      <c r="AP29" s="48">
        <v>30</v>
      </c>
      <c r="AQ29" s="48"/>
      <c r="AR29" s="48"/>
      <c r="AS29" s="48"/>
      <c r="AT29" s="48">
        <v>30</v>
      </c>
      <c r="AU29" s="48"/>
      <c r="AV29" s="48"/>
      <c r="AW29" s="48">
        <f>J29+N29+R29+V29+Z29+AD29+AH29+AL29+AP29+AT29</f>
        <v>300</v>
      </c>
    </row>
    <row r="30" spans="1:55" s="277" customFormat="1" ht="32.25" customHeight="1" x14ac:dyDescent="0.25">
      <c r="A30" s="275" t="s">
        <v>46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</row>
    <row r="31" spans="1:55" ht="57.75" customHeight="1" x14ac:dyDescent="0.35">
      <c r="A31" s="314" t="s">
        <v>36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</row>
    <row r="32" spans="1:55" ht="32.25" customHeight="1" x14ac:dyDescent="0.35">
      <c r="A32" s="315"/>
      <c r="B32" s="315"/>
      <c r="C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32.25" customHeight="1" x14ac:dyDescent="0.35">
      <c r="A33" s="315"/>
      <c r="B33" s="315"/>
      <c r="C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6"/>
      <c r="AV33" s="15"/>
      <c r="AW33" s="15"/>
    </row>
    <row r="34" spans="1:49" ht="32.25" customHeight="1" x14ac:dyDescent="0.35">
      <c r="A34" s="315"/>
      <c r="B34" s="315"/>
      <c r="C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32.25" customHeight="1" x14ac:dyDescent="0.35">
      <c r="A35" s="315"/>
      <c r="B35" s="315"/>
      <c r="C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32.25" customHeight="1" x14ac:dyDescent="0.35">
      <c r="A36" s="14"/>
      <c r="B36" s="6"/>
    </row>
    <row r="37" spans="1:49" ht="32.25" customHeight="1" x14ac:dyDescent="0.35">
      <c r="A37" s="14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</row>
    <row r="38" spans="1:49" ht="32.25" customHeight="1" x14ac:dyDescent="0.35">
      <c r="A38" s="14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</row>
    <row r="39" spans="1:49" ht="32.25" customHeight="1" x14ac:dyDescent="0.35">
      <c r="A39" s="14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</row>
    <row r="40" spans="1:49" ht="32.25" customHeight="1" x14ac:dyDescent="0.35">
      <c r="A40" s="14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</row>
    <row r="41" spans="1:49" ht="32.25" customHeight="1" x14ac:dyDescent="0.35">
      <c r="A41" s="14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</row>
    <row r="42" spans="1:49" ht="32.25" customHeight="1" x14ac:dyDescent="0.3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 x14ac:dyDescent="0.35">
      <c r="A43" s="14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</row>
    <row r="44" spans="1:49" ht="32.25" customHeight="1" x14ac:dyDescent="0.35">
      <c r="A44" s="18"/>
      <c r="B44" s="19"/>
      <c r="C44" s="20"/>
      <c r="D44" s="5"/>
      <c r="E44" s="21"/>
      <c r="F44" s="5"/>
      <c r="G44" s="5"/>
      <c r="H44" s="5"/>
      <c r="I44" s="5"/>
      <c r="J44" s="5"/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23"/>
      <c r="AW44" s="5"/>
    </row>
    <row r="45" spans="1:49" ht="32.25" customHeight="1" x14ac:dyDescent="0.35">
      <c r="A45" s="18"/>
      <c r="B45" s="19"/>
      <c r="C45" s="20"/>
      <c r="D45" s="5"/>
      <c r="E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23"/>
      <c r="AW45" s="5"/>
    </row>
    <row r="46" spans="1:49" ht="32.25" customHeight="1" x14ac:dyDescent="0.35">
      <c r="A46" s="18"/>
      <c r="B46" s="19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23"/>
      <c r="AW46" s="5"/>
    </row>
    <row r="47" spans="1:49" ht="32.25" customHeight="1" x14ac:dyDescent="0.35">
      <c r="A47" s="18"/>
      <c r="B47" s="19"/>
      <c r="C47" s="20"/>
      <c r="D47" s="5"/>
      <c r="E47" s="5"/>
      <c r="F47" s="5"/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23"/>
      <c r="AW47" s="22"/>
    </row>
    <row r="48" spans="1:49" ht="32.25" customHeight="1" x14ac:dyDescent="0.35">
      <c r="A48" s="18"/>
      <c r="B48" s="19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23"/>
      <c r="AW48" s="5"/>
    </row>
    <row r="49" spans="1:48" ht="32.25" customHeight="1" x14ac:dyDescent="0.35">
      <c r="A49" s="18"/>
      <c r="B49" s="19"/>
      <c r="C49" s="20"/>
      <c r="D49" s="4"/>
      <c r="X49" s="316"/>
      <c r="Y49" s="316"/>
      <c r="Z49" s="316"/>
      <c r="AA49" s="316"/>
      <c r="AB49" s="316"/>
      <c r="AN49" s="316"/>
      <c r="AO49" s="316"/>
      <c r="AP49" s="316"/>
      <c r="AQ49" s="316"/>
      <c r="AR49" s="316"/>
      <c r="AV49" s="25"/>
    </row>
    <row r="50" spans="1:48" ht="32.25" customHeight="1" x14ac:dyDescent="0.35">
      <c r="A50" s="14"/>
      <c r="B50" s="6"/>
      <c r="C50" s="6"/>
      <c r="D50" s="4"/>
      <c r="X50" s="316"/>
      <c r="Y50" s="316"/>
      <c r="AN50" s="316"/>
      <c r="AO50" s="316"/>
    </row>
    <row r="51" spans="1:48" ht="32.25" customHeight="1" x14ac:dyDescent="0.35">
      <c r="A51" s="14"/>
      <c r="B51" s="6"/>
      <c r="C51" s="6"/>
      <c r="D51" s="4"/>
      <c r="E51" s="15"/>
      <c r="F51" s="15"/>
      <c r="G51" s="15"/>
      <c r="H51" s="15"/>
      <c r="I51" s="15"/>
      <c r="M51" s="16"/>
      <c r="R51" s="15"/>
      <c r="V51" s="16"/>
      <c r="W51" s="15"/>
      <c r="X51" s="316"/>
      <c r="Y51" s="316"/>
      <c r="Z51" s="316"/>
      <c r="AA51" s="317"/>
      <c r="AB51" s="317"/>
      <c r="AH51" s="15"/>
      <c r="AL51" s="16"/>
      <c r="AM51" s="15"/>
      <c r="AN51" s="316"/>
      <c r="AO51" s="316"/>
      <c r="AP51" s="316"/>
      <c r="AQ51" s="317"/>
      <c r="AR51" s="317"/>
    </row>
    <row r="52" spans="1:48" ht="32.25" customHeight="1" x14ac:dyDescent="0.35">
      <c r="A52" s="14"/>
      <c r="B52" s="6"/>
      <c r="C52" s="6"/>
      <c r="D52" s="4"/>
      <c r="E52" s="15"/>
      <c r="F52" s="15"/>
      <c r="G52" s="15"/>
      <c r="H52" s="15"/>
      <c r="I52" s="15"/>
      <c r="M52" s="16"/>
      <c r="R52" s="15"/>
      <c r="V52" s="16"/>
      <c r="W52" s="15"/>
      <c r="X52" s="316"/>
      <c r="Y52" s="316"/>
      <c r="AA52" s="317"/>
      <c r="AB52" s="315"/>
      <c r="AH52" s="15"/>
      <c r="AL52" s="16"/>
      <c r="AM52" s="15"/>
      <c r="AN52" s="316"/>
      <c r="AO52" s="316"/>
      <c r="AQ52" s="317"/>
      <c r="AR52" s="315"/>
    </row>
    <row r="53" spans="1:48" ht="32.25" customHeight="1" x14ac:dyDescent="0.35">
      <c r="A53" s="14"/>
      <c r="B53" s="6"/>
      <c r="C53" s="6"/>
      <c r="D53" s="4"/>
      <c r="E53" s="15"/>
      <c r="F53" s="15"/>
      <c r="G53" s="15"/>
      <c r="H53" s="15"/>
      <c r="I53" s="15"/>
      <c r="M53" s="15"/>
      <c r="R53" s="15"/>
      <c r="V53" s="15"/>
      <c r="W53" s="15"/>
      <c r="X53" s="316"/>
      <c r="Y53" s="316"/>
      <c r="Z53" s="316"/>
      <c r="AA53" s="315"/>
      <c r="AB53" s="315"/>
      <c r="AH53" s="15"/>
      <c r="AL53" s="15"/>
      <c r="AM53" s="15"/>
      <c r="AN53" s="316"/>
      <c r="AO53" s="316"/>
      <c r="AP53" s="316"/>
      <c r="AQ53" s="315"/>
      <c r="AR53" s="315"/>
    </row>
    <row r="54" spans="1:48" ht="32.25" customHeight="1" x14ac:dyDescent="0.35">
      <c r="A54" s="14"/>
      <c r="B54" s="17"/>
    </row>
    <row r="55" spans="1:48" ht="32.25" customHeight="1" x14ac:dyDescent="0.35"/>
    <row r="56" spans="1:48" ht="32.25" customHeight="1" x14ac:dyDescent="0.35">
      <c r="AU56" s="3"/>
    </row>
    <row r="57" spans="1:48" ht="32.25" customHeight="1" x14ac:dyDescent="0.35">
      <c r="A57" s="12"/>
      <c r="B57" s="59"/>
      <c r="C57" s="15"/>
      <c r="AU57" s="3"/>
    </row>
    <row r="58" spans="1:48" ht="32.25" customHeight="1" x14ac:dyDescent="0.35">
      <c r="A58" s="12"/>
      <c r="B58" s="59"/>
      <c r="C58" s="15"/>
      <c r="AU58" s="3"/>
    </row>
    <row r="59" spans="1:48" ht="32.25" customHeight="1" x14ac:dyDescent="0.35">
      <c r="AU59" s="3"/>
    </row>
    <row r="60" spans="1:48" ht="32.25" customHeight="1" x14ac:dyDescent="0.35">
      <c r="A60" s="12"/>
      <c r="B60" s="59"/>
      <c r="C60" s="15"/>
      <c r="AU60" s="3"/>
    </row>
    <row r="61" spans="1:48" ht="32.25" customHeight="1" x14ac:dyDescent="0.35">
      <c r="A61" s="12"/>
      <c r="B61" s="59"/>
      <c r="C61" s="15"/>
      <c r="AU61" s="3"/>
    </row>
    <row r="62" spans="1:48" ht="32.25" customHeight="1" x14ac:dyDescent="0.35">
      <c r="A62" s="12"/>
      <c r="B62" s="59"/>
      <c r="C62" s="15"/>
      <c r="AU62" s="3"/>
    </row>
    <row r="63" spans="1:48" ht="32.25" customHeight="1" x14ac:dyDescent="0.35">
      <c r="B63" s="59"/>
      <c r="C63" s="15"/>
      <c r="AU63" s="3"/>
    </row>
    <row r="64" spans="1:48" ht="32.25" customHeight="1" x14ac:dyDescent="0.35">
      <c r="A64" s="12"/>
      <c r="B64" s="59"/>
      <c r="C64" s="15"/>
      <c r="AU64" s="3"/>
    </row>
    <row r="65" spans="1:47" ht="32.25" customHeight="1" x14ac:dyDescent="0.35">
      <c r="B65" s="59"/>
      <c r="C65" s="15"/>
      <c r="AU65" s="3"/>
    </row>
    <row r="66" spans="1:47" ht="32.25" customHeight="1" x14ac:dyDescent="0.35">
      <c r="A66" s="12"/>
      <c r="B66" s="59"/>
      <c r="C66" s="15"/>
      <c r="AU66" s="3"/>
    </row>
    <row r="67" spans="1:47" ht="32.25" customHeight="1" x14ac:dyDescent="0.35">
      <c r="B67" s="59"/>
      <c r="C67" s="15"/>
      <c r="AU67" s="3"/>
    </row>
    <row r="68" spans="1:47" ht="32.25" customHeight="1" x14ac:dyDescent="0.35">
      <c r="A68" s="12"/>
      <c r="B68" s="59"/>
      <c r="C68" s="15"/>
      <c r="AU68" s="3"/>
    </row>
    <row r="69" spans="1:47" ht="32.25" customHeight="1" x14ac:dyDescent="0.35">
      <c r="C69" s="15"/>
    </row>
    <row r="70" spans="1:47" ht="32.25" customHeight="1" x14ac:dyDescent="0.35">
      <c r="C70" s="15"/>
    </row>
    <row r="71" spans="1:47" ht="32.25" customHeight="1" x14ac:dyDescent="0.35">
      <c r="C71" s="15"/>
    </row>
    <row r="72" spans="1:47" ht="32.25" customHeight="1" x14ac:dyDescent="0.35">
      <c r="C72" s="15"/>
    </row>
    <row r="73" spans="1:47" ht="32.25" customHeight="1" x14ac:dyDescent="0.35">
      <c r="C73" s="15"/>
    </row>
    <row r="74" spans="1:47" ht="32.25" customHeight="1" x14ac:dyDescent="0.35">
      <c r="C74" s="15"/>
    </row>
    <row r="75" spans="1:47" ht="32.25" customHeight="1" x14ac:dyDescent="0.35">
      <c r="C75" s="15"/>
    </row>
    <row r="76" spans="1:47" ht="32.25" customHeight="1" x14ac:dyDescent="0.35">
      <c r="C76" s="15"/>
    </row>
    <row r="77" spans="1:47" ht="32.25" customHeight="1" x14ac:dyDescent="0.35">
      <c r="C77" s="15"/>
    </row>
    <row r="78" spans="1:47" ht="32.25" customHeight="1" x14ac:dyDescent="0.35">
      <c r="C78" s="15"/>
    </row>
    <row r="79" spans="1:47" ht="32.25" customHeight="1" x14ac:dyDescent="0.35">
      <c r="C79" s="15"/>
    </row>
    <row r="80" spans="1:47" ht="32.25" customHeight="1" x14ac:dyDescent="0.35">
      <c r="C80" s="15"/>
    </row>
    <row r="81" spans="3:3" ht="32.25" customHeight="1" x14ac:dyDescent="0.35">
      <c r="C81" s="15"/>
    </row>
    <row r="82" spans="3:3" ht="32.25" customHeight="1" x14ac:dyDescent="0.35">
      <c r="C82" s="15"/>
    </row>
    <row r="83" spans="3:3" ht="32.25" customHeight="1" x14ac:dyDescent="0.35">
      <c r="C83" s="15"/>
    </row>
    <row r="84" spans="3:3" ht="32.25" customHeight="1" x14ac:dyDescent="0.35">
      <c r="C84" s="15"/>
    </row>
    <row r="85" spans="3:3" ht="32.25" customHeight="1" x14ac:dyDescent="0.35">
      <c r="C85" s="15"/>
    </row>
    <row r="86" spans="3:3" ht="32.25" customHeight="1" x14ac:dyDescent="0.35">
      <c r="C86" s="15"/>
    </row>
    <row r="87" spans="3:3" ht="32.25" customHeight="1" x14ac:dyDescent="0.35">
      <c r="C87" s="15"/>
    </row>
    <row r="88" spans="3:3" ht="32.25" customHeight="1" x14ac:dyDescent="0.35">
      <c r="C88" s="15"/>
    </row>
    <row r="89" spans="3:3" ht="32.25" customHeight="1" x14ac:dyDescent="0.35"/>
    <row r="90" spans="3:3" ht="32.25" customHeight="1" x14ac:dyDescent="0.35"/>
    <row r="91" spans="3:3" ht="32.25" customHeight="1" x14ac:dyDescent="0.35"/>
    <row r="92" spans="3:3" ht="32.25" customHeight="1" x14ac:dyDescent="0.35"/>
    <row r="93" spans="3:3" ht="32.25" customHeight="1" x14ac:dyDescent="0.35"/>
    <row r="94" spans="3:3" ht="32.25" customHeight="1" x14ac:dyDescent="0.35"/>
    <row r="95" spans="3:3" ht="32.25" customHeight="1" x14ac:dyDescent="0.35"/>
    <row r="96" spans="3:3" ht="32.25" customHeight="1" x14ac:dyDescent="0.35"/>
    <row r="97" ht="32.25" customHeight="1" x14ac:dyDescent="0.35"/>
    <row r="98" ht="32.25" customHeight="1" x14ac:dyDescent="0.35"/>
  </sheetData>
  <mergeCells count="64">
    <mergeCell ref="AN52:AO52"/>
    <mergeCell ref="AQ52:AR53"/>
    <mergeCell ref="AN53:AP53"/>
    <mergeCell ref="AI7:AL7"/>
    <mergeCell ref="AM7:AP7"/>
    <mergeCell ref="AQ7:AT7"/>
    <mergeCell ref="AN49:AR49"/>
    <mergeCell ref="AN50:AO50"/>
    <mergeCell ref="AN51:AP51"/>
    <mergeCell ref="AQ51:AR51"/>
    <mergeCell ref="X50:Y50"/>
    <mergeCell ref="X51:Z51"/>
    <mergeCell ref="AA51:AB51"/>
    <mergeCell ref="X52:Y52"/>
    <mergeCell ref="AA52:AB53"/>
    <mergeCell ref="X53:Z53"/>
    <mergeCell ref="B38:AW38"/>
    <mergeCell ref="B39:AW39"/>
    <mergeCell ref="B40:AW40"/>
    <mergeCell ref="B41:AW41"/>
    <mergeCell ref="B43:AW43"/>
    <mergeCell ref="X49:AB49"/>
    <mergeCell ref="A31:AW31"/>
    <mergeCell ref="A32:B32"/>
    <mergeCell ref="A33:B33"/>
    <mergeCell ref="A34:B34"/>
    <mergeCell ref="A35:B35"/>
    <mergeCell ref="B37:S37"/>
    <mergeCell ref="A17:AW17"/>
    <mergeCell ref="A20:B20"/>
    <mergeCell ref="A21:AW21"/>
    <mergeCell ref="A25:AW25"/>
    <mergeCell ref="A27:B27"/>
    <mergeCell ref="A29:B29"/>
    <mergeCell ref="A16:B16"/>
    <mergeCell ref="O6:V6"/>
    <mergeCell ref="W6:AD6"/>
    <mergeCell ref="AU6:AU8"/>
    <mergeCell ref="AV6:AV8"/>
    <mergeCell ref="AW6:AW8"/>
    <mergeCell ref="G7:J7"/>
    <mergeCell ref="AE6:AL6"/>
    <mergeCell ref="AM6:AT6"/>
    <mergeCell ref="AE7:AH7"/>
    <mergeCell ref="G2:T2"/>
    <mergeCell ref="K7:N7"/>
    <mergeCell ref="O7:R7"/>
    <mergeCell ref="S7:V7"/>
    <mergeCell ref="W7:Z7"/>
    <mergeCell ref="A1:AW1"/>
    <mergeCell ref="W3:AW3"/>
    <mergeCell ref="B4:AD4"/>
    <mergeCell ref="A5:F5"/>
    <mergeCell ref="G5:AW5"/>
    <mergeCell ref="A30:XFD30"/>
    <mergeCell ref="B6:B8"/>
    <mergeCell ref="C6:C8"/>
    <mergeCell ref="D6:F7"/>
    <mergeCell ref="G6:N6"/>
    <mergeCell ref="B3:U3"/>
    <mergeCell ref="A6:A8"/>
    <mergeCell ref="AA7:AD7"/>
    <mergeCell ref="A9:AW9"/>
    <mergeCell ref="N12:N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"/>
  <sheetViews>
    <sheetView zoomScale="40" zoomScaleNormal="40" workbookViewId="0">
      <selection activeCell="A30" sqref="A30:IV30"/>
    </sheetView>
  </sheetViews>
  <sheetFormatPr defaultRowHeight="23.25" x14ac:dyDescent="0.35"/>
  <cols>
    <col min="1" max="1" width="7.140625" style="7" customWidth="1"/>
    <col min="2" max="2" width="68.140625" style="8" customWidth="1"/>
    <col min="3" max="3" width="34.85546875" style="4" customWidth="1"/>
    <col min="4" max="4" width="7.5703125" style="15" customWidth="1"/>
    <col min="5" max="5" width="8.85546875" style="4" customWidth="1"/>
    <col min="6" max="6" width="8.140625" style="4" customWidth="1"/>
    <col min="7" max="9" width="7.5703125" style="4" customWidth="1"/>
    <col min="10" max="10" width="9.5703125" style="4" customWidth="1"/>
    <col min="11" max="11" width="7.5703125" style="4" customWidth="1"/>
    <col min="12" max="12" width="7.85546875" style="4" customWidth="1"/>
    <col min="13" max="13" width="7.140625" style="4" customWidth="1"/>
    <col min="14" max="14" width="9.85546875" style="4" customWidth="1"/>
    <col min="15" max="17" width="7.5703125" style="4" customWidth="1"/>
    <col min="18" max="18" width="9" style="4" customWidth="1"/>
    <col min="19" max="19" width="7.5703125" style="4" customWidth="1"/>
    <col min="20" max="20" width="8.140625" style="4" customWidth="1"/>
    <col min="21" max="21" width="7.42578125" style="4" customWidth="1"/>
    <col min="22" max="22" width="9.5703125" style="4" customWidth="1"/>
    <col min="23" max="23" width="7.85546875" style="4" customWidth="1"/>
    <col min="24" max="24" width="8" style="4" customWidth="1"/>
    <col min="25" max="25" width="8.140625" style="4" customWidth="1"/>
    <col min="26" max="26" width="9.140625" style="4"/>
    <col min="27" max="27" width="8.140625" style="4" customWidth="1"/>
    <col min="28" max="28" width="8.42578125" style="4" customWidth="1"/>
    <col min="29" max="29" width="7.5703125" style="4" customWidth="1"/>
    <col min="30" max="30" width="10" style="4" customWidth="1"/>
    <col min="31" max="33" width="7.5703125" style="4" customWidth="1"/>
    <col min="34" max="34" width="9" style="4" customWidth="1"/>
    <col min="35" max="35" width="7.5703125" style="4" customWidth="1"/>
    <col min="36" max="36" width="8.140625" style="4" customWidth="1"/>
    <col min="37" max="37" width="7.42578125" style="4" customWidth="1"/>
    <col min="38" max="38" width="9.5703125" style="4" customWidth="1"/>
    <col min="39" max="39" width="7.85546875" style="4" customWidth="1"/>
    <col min="40" max="40" width="8" style="4" customWidth="1"/>
    <col min="41" max="41" width="8.140625" style="4" customWidth="1"/>
    <col min="42" max="42" width="9.140625" style="4"/>
    <col min="43" max="43" width="8.140625" style="4" customWidth="1"/>
    <col min="44" max="44" width="8.42578125" style="4" customWidth="1"/>
    <col min="45" max="45" width="7.5703125" style="4" customWidth="1"/>
    <col min="46" max="46" width="10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03125" style="7" bestFit="1" customWidth="1"/>
    <col min="51" max="51" width="11" style="7" bestFit="1" customWidth="1"/>
    <col min="52" max="16384" width="9.140625" style="7"/>
  </cols>
  <sheetData>
    <row r="1" spans="1:55" ht="39.75" customHeight="1" x14ac:dyDescent="0.5">
      <c r="A1" s="299" t="s">
        <v>30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</row>
    <row r="2" spans="1:55" ht="30.75" customHeight="1" x14ac:dyDescent="0.5">
      <c r="A2" s="28"/>
      <c r="B2" s="38" t="s">
        <v>32</v>
      </c>
      <c r="C2" s="33"/>
      <c r="D2" s="33"/>
      <c r="E2" s="33"/>
      <c r="F2" s="33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5" ht="42.75" customHeight="1" x14ac:dyDescent="0.5">
      <c r="A3" s="28"/>
      <c r="B3" s="285" t="s">
        <v>26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9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</row>
    <row r="4" spans="1:55" ht="24.75" customHeight="1" x14ac:dyDescent="0.35">
      <c r="B4" s="302" t="s">
        <v>33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55" ht="32.25" customHeight="1" x14ac:dyDescent="0.35">
      <c r="A5" s="303"/>
      <c r="B5" s="304"/>
      <c r="C5" s="304"/>
      <c r="D5" s="304"/>
      <c r="E5" s="304"/>
      <c r="F5" s="305"/>
      <c r="G5" s="306" t="s">
        <v>3</v>
      </c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8"/>
    </row>
    <row r="6" spans="1:55" ht="32.25" customHeight="1" x14ac:dyDescent="0.35">
      <c r="A6" s="286" t="s">
        <v>0</v>
      </c>
      <c r="B6" s="278" t="s">
        <v>4</v>
      </c>
      <c r="C6" s="280" t="s">
        <v>1</v>
      </c>
      <c r="D6" s="283" t="s">
        <v>37</v>
      </c>
      <c r="E6" s="283"/>
      <c r="F6" s="283"/>
      <c r="G6" s="284" t="s">
        <v>5</v>
      </c>
      <c r="H6" s="284"/>
      <c r="I6" s="284"/>
      <c r="J6" s="284"/>
      <c r="K6" s="284"/>
      <c r="L6" s="284"/>
      <c r="M6" s="284"/>
      <c r="N6" s="284"/>
      <c r="O6" s="284" t="s">
        <v>6</v>
      </c>
      <c r="P6" s="284"/>
      <c r="Q6" s="284"/>
      <c r="R6" s="284"/>
      <c r="S6" s="284"/>
      <c r="T6" s="284"/>
      <c r="U6" s="284"/>
      <c r="V6" s="284"/>
      <c r="W6" s="284" t="s">
        <v>7</v>
      </c>
      <c r="X6" s="284"/>
      <c r="Y6" s="284"/>
      <c r="Z6" s="284"/>
      <c r="AA6" s="284"/>
      <c r="AB6" s="284"/>
      <c r="AC6" s="284"/>
      <c r="AD6" s="284"/>
      <c r="AE6" s="284" t="s">
        <v>28</v>
      </c>
      <c r="AF6" s="284"/>
      <c r="AG6" s="284"/>
      <c r="AH6" s="284"/>
      <c r="AI6" s="284"/>
      <c r="AJ6" s="284"/>
      <c r="AK6" s="284"/>
      <c r="AL6" s="284"/>
      <c r="AM6" s="284" t="s">
        <v>29</v>
      </c>
      <c r="AN6" s="284"/>
      <c r="AO6" s="284"/>
      <c r="AP6" s="284"/>
      <c r="AQ6" s="284"/>
      <c r="AR6" s="284"/>
      <c r="AS6" s="284"/>
      <c r="AT6" s="284"/>
      <c r="AU6" s="280" t="s">
        <v>8</v>
      </c>
      <c r="AV6" s="280" t="s">
        <v>23</v>
      </c>
      <c r="AW6" s="280" t="s">
        <v>9</v>
      </c>
    </row>
    <row r="7" spans="1:55" s="9" customFormat="1" ht="32.25" customHeight="1" x14ac:dyDescent="0.25">
      <c r="A7" s="286"/>
      <c r="B7" s="278"/>
      <c r="C7" s="281"/>
      <c r="D7" s="283"/>
      <c r="E7" s="283"/>
      <c r="F7" s="283"/>
      <c r="G7" s="296" t="s">
        <v>12</v>
      </c>
      <c r="H7" s="297"/>
      <c r="I7" s="297"/>
      <c r="J7" s="298"/>
      <c r="K7" s="288" t="s">
        <v>13</v>
      </c>
      <c r="L7" s="289"/>
      <c r="M7" s="289"/>
      <c r="N7" s="290"/>
      <c r="O7" s="296" t="s">
        <v>14</v>
      </c>
      <c r="P7" s="297"/>
      <c r="Q7" s="297"/>
      <c r="R7" s="298"/>
      <c r="S7" s="288" t="s">
        <v>15</v>
      </c>
      <c r="T7" s="289"/>
      <c r="U7" s="289"/>
      <c r="V7" s="290"/>
      <c r="W7" s="296" t="s">
        <v>16</v>
      </c>
      <c r="X7" s="297"/>
      <c r="Y7" s="297"/>
      <c r="Z7" s="298"/>
      <c r="AA7" s="288" t="s">
        <v>17</v>
      </c>
      <c r="AB7" s="289"/>
      <c r="AC7" s="289"/>
      <c r="AD7" s="290"/>
      <c r="AE7" s="296" t="s">
        <v>14</v>
      </c>
      <c r="AF7" s="297"/>
      <c r="AG7" s="297"/>
      <c r="AH7" s="298"/>
      <c r="AI7" s="288" t="s">
        <v>15</v>
      </c>
      <c r="AJ7" s="289"/>
      <c r="AK7" s="289"/>
      <c r="AL7" s="290"/>
      <c r="AM7" s="296" t="s">
        <v>16</v>
      </c>
      <c r="AN7" s="297"/>
      <c r="AO7" s="297"/>
      <c r="AP7" s="298"/>
      <c r="AQ7" s="288" t="s">
        <v>17</v>
      </c>
      <c r="AR7" s="289"/>
      <c r="AS7" s="289"/>
      <c r="AT7" s="290"/>
      <c r="AU7" s="281"/>
      <c r="AV7" s="281"/>
      <c r="AW7" s="281"/>
    </row>
    <row r="8" spans="1:55" s="9" customFormat="1" ht="32.25" customHeight="1" thickBot="1" x14ac:dyDescent="0.3">
      <c r="A8" s="287"/>
      <c r="B8" s="279"/>
      <c r="C8" s="282"/>
      <c r="D8" s="10" t="s">
        <v>2</v>
      </c>
      <c r="E8" s="10" t="s">
        <v>19</v>
      </c>
      <c r="F8" s="10" t="s">
        <v>18</v>
      </c>
      <c r="G8" s="39" t="s">
        <v>20</v>
      </c>
      <c r="H8" s="39" t="s">
        <v>21</v>
      </c>
      <c r="I8" s="39" t="s">
        <v>22</v>
      </c>
      <c r="J8" s="39" t="s">
        <v>10</v>
      </c>
      <c r="K8" s="45" t="s">
        <v>20</v>
      </c>
      <c r="L8" s="45" t="s">
        <v>21</v>
      </c>
      <c r="M8" s="45" t="s">
        <v>22</v>
      </c>
      <c r="N8" s="45" t="s">
        <v>10</v>
      </c>
      <c r="O8" s="39" t="s">
        <v>20</v>
      </c>
      <c r="P8" s="39" t="s">
        <v>21</v>
      </c>
      <c r="Q8" s="39" t="s">
        <v>22</v>
      </c>
      <c r="R8" s="39" t="s">
        <v>10</v>
      </c>
      <c r="S8" s="45" t="s">
        <v>20</v>
      </c>
      <c r="T8" s="45" t="s">
        <v>21</v>
      </c>
      <c r="U8" s="45" t="s">
        <v>22</v>
      </c>
      <c r="V8" s="45" t="s">
        <v>10</v>
      </c>
      <c r="W8" s="39" t="s">
        <v>20</v>
      </c>
      <c r="X8" s="39" t="s">
        <v>21</v>
      </c>
      <c r="Y8" s="39" t="s">
        <v>22</v>
      </c>
      <c r="Z8" s="39" t="s">
        <v>10</v>
      </c>
      <c r="AA8" s="45" t="s">
        <v>20</v>
      </c>
      <c r="AB8" s="45" t="s">
        <v>21</v>
      </c>
      <c r="AC8" s="45" t="s">
        <v>22</v>
      </c>
      <c r="AD8" s="45" t="s">
        <v>10</v>
      </c>
      <c r="AE8" s="39" t="s">
        <v>20</v>
      </c>
      <c r="AF8" s="39" t="s">
        <v>21</v>
      </c>
      <c r="AG8" s="39" t="s">
        <v>22</v>
      </c>
      <c r="AH8" s="39" t="s">
        <v>10</v>
      </c>
      <c r="AI8" s="45" t="s">
        <v>20</v>
      </c>
      <c r="AJ8" s="45" t="s">
        <v>21</v>
      </c>
      <c r="AK8" s="45" t="s">
        <v>22</v>
      </c>
      <c r="AL8" s="45" t="s">
        <v>10</v>
      </c>
      <c r="AM8" s="39" t="s">
        <v>20</v>
      </c>
      <c r="AN8" s="39" t="s">
        <v>21</v>
      </c>
      <c r="AO8" s="39" t="s">
        <v>22</v>
      </c>
      <c r="AP8" s="39" t="s">
        <v>10</v>
      </c>
      <c r="AQ8" s="45" t="s">
        <v>20</v>
      </c>
      <c r="AR8" s="45" t="s">
        <v>21</v>
      </c>
      <c r="AS8" s="45" t="s">
        <v>22</v>
      </c>
      <c r="AT8" s="45" t="s">
        <v>10</v>
      </c>
      <c r="AU8" s="282"/>
      <c r="AV8" s="282"/>
      <c r="AW8" s="282"/>
    </row>
    <row r="9" spans="1:55" ht="32.25" customHeight="1" x14ac:dyDescent="0.35">
      <c r="A9" s="291" t="s">
        <v>38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</row>
    <row r="10" spans="1:55" ht="32.25" customHeight="1" x14ac:dyDescent="0.35">
      <c r="A10" s="31">
        <v>1</v>
      </c>
      <c r="B10" s="11" t="s">
        <v>24</v>
      </c>
      <c r="C10" s="1"/>
      <c r="D10" s="2"/>
      <c r="E10" s="2"/>
      <c r="F10" s="2"/>
      <c r="G10" s="40"/>
      <c r="H10" s="40"/>
      <c r="I10" s="40"/>
      <c r="J10" s="41"/>
      <c r="K10" s="51"/>
      <c r="L10" s="51"/>
      <c r="M10" s="51"/>
      <c r="N10" s="51"/>
      <c r="O10" s="40"/>
      <c r="P10" s="40"/>
      <c r="Q10" s="40"/>
      <c r="R10" s="40"/>
      <c r="S10" s="51"/>
      <c r="T10" s="51"/>
      <c r="U10" s="51"/>
      <c r="V10" s="51"/>
      <c r="W10" s="40"/>
      <c r="X10" s="40"/>
      <c r="Y10" s="40"/>
      <c r="Z10" s="40"/>
      <c r="AA10" s="51"/>
      <c r="AB10" s="51"/>
      <c r="AC10" s="51"/>
      <c r="AD10" s="51"/>
      <c r="AE10" s="40"/>
      <c r="AF10" s="40"/>
      <c r="AG10" s="40"/>
      <c r="AH10" s="40"/>
      <c r="AI10" s="51"/>
      <c r="AJ10" s="51"/>
      <c r="AK10" s="51"/>
      <c r="AL10" s="51"/>
      <c r="AM10" s="40"/>
      <c r="AN10" s="40"/>
      <c r="AO10" s="40"/>
      <c r="AP10" s="40"/>
      <c r="AQ10" s="51"/>
      <c r="AR10" s="51"/>
      <c r="AS10" s="51"/>
      <c r="AT10" s="51"/>
      <c r="AU10" s="2"/>
      <c r="AV10" s="2"/>
      <c r="AW10" s="2"/>
    </row>
    <row r="11" spans="1:55" ht="32.25" customHeight="1" x14ac:dyDescent="0.35">
      <c r="A11" s="31">
        <v>2</v>
      </c>
      <c r="B11" s="11" t="s">
        <v>34</v>
      </c>
      <c r="C11" s="1"/>
      <c r="D11" s="2"/>
      <c r="E11" s="2"/>
      <c r="F11" s="2"/>
      <c r="G11" s="40"/>
      <c r="H11" s="40"/>
      <c r="I11" s="40"/>
      <c r="J11" s="40"/>
      <c r="K11" s="51"/>
      <c r="L11" s="51"/>
      <c r="M11" s="51"/>
      <c r="N11" s="51"/>
      <c r="O11" s="40"/>
      <c r="P11" s="40"/>
      <c r="Q11" s="40"/>
      <c r="R11" s="40"/>
      <c r="S11" s="51"/>
      <c r="T11" s="51"/>
      <c r="U11" s="51"/>
      <c r="V11" s="51"/>
      <c r="W11" s="40"/>
      <c r="X11" s="40"/>
      <c r="Y11" s="40"/>
      <c r="Z11" s="40"/>
      <c r="AA11" s="51"/>
      <c r="AB11" s="51"/>
      <c r="AC11" s="51"/>
      <c r="AD11" s="51"/>
      <c r="AE11" s="40"/>
      <c r="AF11" s="40"/>
      <c r="AG11" s="40"/>
      <c r="AH11" s="40"/>
      <c r="AI11" s="51"/>
      <c r="AJ11" s="51"/>
      <c r="AK11" s="51"/>
      <c r="AL11" s="51"/>
      <c r="AM11" s="40"/>
      <c r="AN11" s="40"/>
      <c r="AO11" s="40"/>
      <c r="AP11" s="40"/>
      <c r="AQ11" s="51"/>
      <c r="AR11" s="51"/>
      <c r="AS11" s="51"/>
      <c r="AT11" s="51"/>
      <c r="AU11" s="2"/>
      <c r="AV11" s="2"/>
      <c r="AW11" s="2"/>
    </row>
    <row r="12" spans="1:55" ht="47.25" customHeight="1" x14ac:dyDescent="0.35">
      <c r="A12" s="31">
        <v>3</v>
      </c>
      <c r="B12" s="11" t="s">
        <v>35</v>
      </c>
      <c r="C12" s="1"/>
      <c r="D12" s="2"/>
      <c r="E12" s="2"/>
      <c r="F12" s="2"/>
      <c r="G12" s="40"/>
      <c r="H12" s="40"/>
      <c r="I12" s="40"/>
      <c r="J12" s="40"/>
      <c r="K12" s="51"/>
      <c r="L12" s="51"/>
      <c r="M12" s="51"/>
      <c r="N12" s="293"/>
      <c r="O12" s="40"/>
      <c r="P12" s="40"/>
      <c r="Q12" s="40"/>
      <c r="R12" s="40"/>
      <c r="S12" s="51"/>
      <c r="T12" s="51"/>
      <c r="U12" s="51"/>
      <c r="V12" s="51"/>
      <c r="W12" s="40"/>
      <c r="X12" s="40"/>
      <c r="Y12" s="40"/>
      <c r="Z12" s="40"/>
      <c r="AA12" s="51"/>
      <c r="AB12" s="51"/>
      <c r="AC12" s="51"/>
      <c r="AD12" s="51"/>
      <c r="AE12" s="40"/>
      <c r="AF12" s="40"/>
      <c r="AG12" s="40"/>
      <c r="AH12" s="40"/>
      <c r="AI12" s="51"/>
      <c r="AJ12" s="51"/>
      <c r="AK12" s="51"/>
      <c r="AL12" s="51"/>
      <c r="AM12" s="40"/>
      <c r="AN12" s="40"/>
      <c r="AO12" s="40"/>
      <c r="AP12" s="40"/>
      <c r="AQ12" s="51"/>
      <c r="AR12" s="51"/>
      <c r="AS12" s="51"/>
      <c r="AT12" s="51"/>
      <c r="AU12" s="2"/>
      <c r="AV12" s="58"/>
      <c r="AW12" s="58"/>
    </row>
    <row r="13" spans="1:55" ht="32.25" customHeight="1" x14ac:dyDescent="0.35">
      <c r="A13" s="31">
        <v>4</v>
      </c>
      <c r="B13" s="11" t="s">
        <v>25</v>
      </c>
      <c r="C13" s="1"/>
      <c r="D13" s="2"/>
      <c r="E13" s="2"/>
      <c r="F13" s="2"/>
      <c r="G13" s="40"/>
      <c r="H13" s="40"/>
      <c r="I13" s="40"/>
      <c r="J13" s="40"/>
      <c r="K13" s="51"/>
      <c r="L13" s="51"/>
      <c r="M13" s="51"/>
      <c r="N13" s="294"/>
      <c r="O13" s="40"/>
      <c r="P13" s="40"/>
      <c r="Q13" s="40"/>
      <c r="R13" s="40"/>
      <c r="S13" s="51"/>
      <c r="T13" s="51"/>
      <c r="U13" s="51"/>
      <c r="V13" s="51"/>
      <c r="W13" s="40"/>
      <c r="X13" s="40"/>
      <c r="Y13" s="40"/>
      <c r="Z13" s="40"/>
      <c r="AA13" s="51"/>
      <c r="AB13" s="51"/>
      <c r="AC13" s="51"/>
      <c r="AD13" s="51"/>
      <c r="AE13" s="40"/>
      <c r="AF13" s="40"/>
      <c r="AG13" s="40"/>
      <c r="AH13" s="40"/>
      <c r="AI13" s="51"/>
      <c r="AJ13" s="51"/>
      <c r="AK13" s="51"/>
      <c r="AL13" s="51"/>
      <c r="AM13" s="40"/>
      <c r="AN13" s="40"/>
      <c r="AO13" s="40"/>
      <c r="AP13" s="40"/>
      <c r="AQ13" s="51"/>
      <c r="AR13" s="51"/>
      <c r="AS13" s="51"/>
      <c r="AT13" s="51"/>
      <c r="AU13" s="2"/>
      <c r="AV13" s="58"/>
      <c r="AW13" s="58"/>
    </row>
    <row r="14" spans="1:55" ht="58.5" customHeight="1" x14ac:dyDescent="0.35">
      <c r="A14" s="31">
        <v>5</v>
      </c>
      <c r="B14" s="34" t="s">
        <v>44</v>
      </c>
      <c r="C14" s="1"/>
      <c r="D14" s="2"/>
      <c r="E14" s="2"/>
      <c r="F14" s="2"/>
      <c r="G14" s="40"/>
      <c r="H14" s="40"/>
      <c r="I14" s="40"/>
      <c r="J14" s="40"/>
      <c r="K14" s="51"/>
      <c r="L14" s="51"/>
      <c r="M14" s="51"/>
      <c r="N14" s="50"/>
      <c r="O14" s="40"/>
      <c r="P14" s="40"/>
      <c r="Q14" s="40"/>
      <c r="R14" s="40"/>
      <c r="S14" s="51"/>
      <c r="T14" s="51"/>
      <c r="U14" s="51"/>
      <c r="V14" s="51"/>
      <c r="W14" s="40"/>
      <c r="X14" s="40"/>
      <c r="Y14" s="40"/>
      <c r="Z14" s="40"/>
      <c r="AA14" s="51"/>
      <c r="AB14" s="51"/>
      <c r="AC14" s="51"/>
      <c r="AD14" s="51"/>
      <c r="AE14" s="40"/>
      <c r="AF14" s="40"/>
      <c r="AG14" s="40"/>
      <c r="AH14" s="40"/>
      <c r="AI14" s="51"/>
      <c r="AJ14" s="51"/>
      <c r="AK14" s="51"/>
      <c r="AL14" s="51"/>
      <c r="AM14" s="40"/>
      <c r="AN14" s="40"/>
      <c r="AO14" s="40"/>
      <c r="AP14" s="40"/>
      <c r="AQ14" s="51"/>
      <c r="AR14" s="51"/>
      <c r="AS14" s="51"/>
      <c r="AT14" s="51"/>
      <c r="AU14" s="27"/>
      <c r="AV14" s="32"/>
      <c r="AW14" s="27"/>
    </row>
    <row r="15" spans="1:55" ht="56.25" customHeight="1" x14ac:dyDescent="0.35">
      <c r="A15" s="31">
        <v>6</v>
      </c>
      <c r="B15" s="35" t="s">
        <v>31</v>
      </c>
      <c r="C15" s="1"/>
      <c r="D15" s="2"/>
      <c r="E15" s="2"/>
      <c r="F15" s="2"/>
      <c r="G15" s="40"/>
      <c r="H15" s="40"/>
      <c r="I15" s="40"/>
      <c r="J15" s="40"/>
      <c r="K15" s="51"/>
      <c r="L15" s="51"/>
      <c r="M15" s="51"/>
      <c r="N15" s="51"/>
      <c r="O15" s="40"/>
      <c r="P15" s="40"/>
      <c r="Q15" s="40"/>
      <c r="R15" s="40"/>
      <c r="S15" s="51"/>
      <c r="T15" s="51"/>
      <c r="U15" s="51"/>
      <c r="V15" s="51"/>
      <c r="W15" s="40"/>
      <c r="X15" s="40"/>
      <c r="Y15" s="40"/>
      <c r="Z15" s="40"/>
      <c r="AA15" s="51"/>
      <c r="AB15" s="51"/>
      <c r="AC15" s="51"/>
      <c r="AD15" s="51"/>
      <c r="AE15" s="40"/>
      <c r="AF15" s="40"/>
      <c r="AG15" s="40"/>
      <c r="AH15" s="40"/>
      <c r="AI15" s="51"/>
      <c r="AJ15" s="51"/>
      <c r="AK15" s="51"/>
      <c r="AL15" s="51"/>
      <c r="AM15" s="40"/>
      <c r="AN15" s="40"/>
      <c r="AO15" s="40"/>
      <c r="AP15" s="40"/>
      <c r="AQ15" s="51"/>
      <c r="AR15" s="51"/>
      <c r="AS15" s="51"/>
      <c r="AT15" s="51"/>
      <c r="AU15" s="47"/>
      <c r="AV15" s="47"/>
      <c r="AW15" s="47"/>
    </row>
    <row r="16" spans="1:55" s="12" customFormat="1" ht="32.25" customHeight="1" x14ac:dyDescent="0.35">
      <c r="A16" s="309" t="s">
        <v>11</v>
      </c>
      <c r="B16" s="310"/>
      <c r="C16" s="2"/>
      <c r="D16" s="2"/>
      <c r="E16" s="2"/>
      <c r="F16" s="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3"/>
      <c r="AV16" s="53"/>
      <c r="AW16" s="51"/>
      <c r="AX16" s="7"/>
      <c r="AY16" s="7"/>
      <c r="BA16" s="7"/>
      <c r="BB16" s="7"/>
      <c r="BC16" s="7"/>
    </row>
    <row r="17" spans="1:55" ht="32.25" customHeight="1" x14ac:dyDescent="0.35">
      <c r="A17" s="311" t="s">
        <v>39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</row>
    <row r="18" spans="1:55" ht="32.25" customHeight="1" x14ac:dyDescent="0.35">
      <c r="A18" s="30">
        <v>1</v>
      </c>
      <c r="B18" s="13"/>
      <c r="C18" s="1"/>
      <c r="D18" s="2"/>
      <c r="E18" s="2"/>
      <c r="F18" s="3"/>
      <c r="G18" s="40"/>
      <c r="H18" s="40"/>
      <c r="I18" s="40"/>
      <c r="J18" s="40"/>
      <c r="K18" s="51"/>
      <c r="L18" s="51"/>
      <c r="M18" s="51"/>
      <c r="N18" s="51"/>
      <c r="O18" s="40"/>
      <c r="P18" s="40"/>
      <c r="Q18" s="40"/>
      <c r="R18" s="40"/>
      <c r="S18" s="51"/>
      <c r="T18" s="51"/>
      <c r="U18" s="51"/>
      <c r="V18" s="51"/>
      <c r="W18" s="40"/>
      <c r="X18" s="40"/>
      <c r="Y18" s="40"/>
      <c r="Z18" s="40"/>
      <c r="AA18" s="51"/>
      <c r="AB18" s="51"/>
      <c r="AC18" s="51"/>
      <c r="AD18" s="51"/>
      <c r="AE18" s="40"/>
      <c r="AF18" s="40"/>
      <c r="AG18" s="40"/>
      <c r="AH18" s="40"/>
      <c r="AI18" s="51"/>
      <c r="AJ18" s="51"/>
      <c r="AK18" s="51"/>
      <c r="AL18" s="51"/>
      <c r="AM18" s="40"/>
      <c r="AN18" s="40"/>
      <c r="AO18" s="40"/>
      <c r="AP18" s="40"/>
      <c r="AQ18" s="51"/>
      <c r="AR18" s="51"/>
      <c r="AS18" s="51"/>
      <c r="AT18" s="51"/>
      <c r="AU18" s="2"/>
      <c r="AV18" s="2"/>
      <c r="AW18" s="2"/>
    </row>
    <row r="19" spans="1:55" ht="32.25" customHeight="1" x14ac:dyDescent="0.35">
      <c r="A19" s="30">
        <v>2</v>
      </c>
      <c r="B19" s="13"/>
      <c r="C19" s="1"/>
      <c r="D19" s="2"/>
      <c r="E19" s="2"/>
      <c r="F19" s="3"/>
      <c r="G19" s="40"/>
      <c r="H19" s="40"/>
      <c r="I19" s="40"/>
      <c r="J19" s="40"/>
      <c r="K19" s="51"/>
      <c r="L19" s="51"/>
      <c r="M19" s="51"/>
      <c r="N19" s="51"/>
      <c r="O19" s="40"/>
      <c r="P19" s="40"/>
      <c r="Q19" s="40"/>
      <c r="R19" s="40"/>
      <c r="S19" s="51"/>
      <c r="T19" s="51"/>
      <c r="U19" s="51"/>
      <c r="V19" s="51"/>
      <c r="W19" s="40"/>
      <c r="X19" s="40"/>
      <c r="Y19" s="40"/>
      <c r="Z19" s="40"/>
      <c r="AA19" s="51"/>
      <c r="AB19" s="51"/>
      <c r="AC19" s="51"/>
      <c r="AD19" s="51"/>
      <c r="AE19" s="40"/>
      <c r="AF19" s="40"/>
      <c r="AG19" s="40"/>
      <c r="AH19" s="40"/>
      <c r="AI19" s="51"/>
      <c r="AJ19" s="51"/>
      <c r="AK19" s="51"/>
      <c r="AL19" s="51"/>
      <c r="AM19" s="40"/>
      <c r="AN19" s="40"/>
      <c r="AO19" s="40"/>
      <c r="AP19" s="40"/>
      <c r="AQ19" s="51"/>
      <c r="AR19" s="51"/>
      <c r="AS19" s="51"/>
      <c r="AT19" s="51"/>
      <c r="AU19" s="2"/>
      <c r="AV19" s="2"/>
      <c r="AW19" s="2"/>
    </row>
    <row r="20" spans="1:55" s="12" customFormat="1" ht="32.25" customHeight="1" x14ac:dyDescent="0.35">
      <c r="A20" s="309" t="s">
        <v>11</v>
      </c>
      <c r="B20" s="310"/>
      <c r="C20" s="2"/>
      <c r="D20" s="2"/>
      <c r="E20" s="2"/>
      <c r="F20" s="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7"/>
      <c r="AY20" s="7"/>
      <c r="BA20" s="7"/>
      <c r="BB20" s="7"/>
      <c r="BC20" s="7"/>
    </row>
    <row r="21" spans="1:55" ht="32.25" customHeight="1" x14ac:dyDescent="0.35">
      <c r="A21" s="311" t="s">
        <v>40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</row>
    <row r="22" spans="1:55" s="14" customFormat="1" ht="35.25" customHeight="1" x14ac:dyDescent="0.35">
      <c r="A22" s="31">
        <v>1</v>
      </c>
      <c r="B22" s="55"/>
      <c r="C22" s="1"/>
      <c r="D22" s="3"/>
      <c r="E22" s="3"/>
      <c r="F22" s="2"/>
      <c r="G22" s="40"/>
      <c r="H22" s="40"/>
      <c r="I22" s="40"/>
      <c r="J22" s="40"/>
      <c r="K22" s="46"/>
      <c r="L22" s="46"/>
      <c r="M22" s="46"/>
      <c r="N22" s="46"/>
      <c r="O22" s="40"/>
      <c r="P22" s="40"/>
      <c r="Q22" s="40"/>
      <c r="R22" s="40"/>
      <c r="S22" s="51"/>
      <c r="T22" s="51"/>
      <c r="U22" s="51"/>
      <c r="V22" s="51"/>
      <c r="W22" s="40"/>
      <c r="X22" s="40"/>
      <c r="Y22" s="40"/>
      <c r="Z22" s="40"/>
      <c r="AA22" s="51"/>
      <c r="AB22" s="51"/>
      <c r="AC22" s="51"/>
      <c r="AD22" s="51"/>
      <c r="AE22" s="40"/>
      <c r="AF22" s="40"/>
      <c r="AG22" s="40"/>
      <c r="AH22" s="40"/>
      <c r="AI22" s="51"/>
      <c r="AJ22" s="51"/>
      <c r="AK22" s="51"/>
      <c r="AL22" s="51"/>
      <c r="AM22" s="40"/>
      <c r="AN22" s="40"/>
      <c r="AO22" s="40"/>
      <c r="AP22" s="40"/>
      <c r="AQ22" s="51"/>
      <c r="AR22" s="51"/>
      <c r="AS22" s="51"/>
      <c r="AT22" s="51"/>
      <c r="AU22" s="2"/>
      <c r="AV22" s="2"/>
      <c r="AW22" s="2"/>
      <c r="BA22" s="7"/>
      <c r="BB22" s="7"/>
      <c r="BC22" s="7"/>
    </row>
    <row r="23" spans="1:55" s="14" customFormat="1" ht="35.25" customHeight="1" x14ac:dyDescent="0.35">
      <c r="A23" s="31">
        <v>2</v>
      </c>
      <c r="B23" s="55"/>
      <c r="C23" s="1"/>
      <c r="D23" s="3"/>
      <c r="E23" s="3"/>
      <c r="F23" s="2"/>
      <c r="G23" s="40"/>
      <c r="H23" s="40"/>
      <c r="I23" s="40"/>
      <c r="J23" s="40"/>
      <c r="K23" s="46"/>
      <c r="L23" s="46"/>
      <c r="M23" s="46"/>
      <c r="N23" s="46"/>
      <c r="O23" s="40"/>
      <c r="P23" s="40"/>
      <c r="Q23" s="40"/>
      <c r="R23" s="40"/>
      <c r="S23" s="51"/>
      <c r="T23" s="51"/>
      <c r="U23" s="51"/>
      <c r="V23" s="51"/>
      <c r="W23" s="40"/>
      <c r="X23" s="40"/>
      <c r="Y23" s="40"/>
      <c r="Z23" s="40"/>
      <c r="AA23" s="51"/>
      <c r="AB23" s="51"/>
      <c r="AC23" s="51"/>
      <c r="AD23" s="51"/>
      <c r="AE23" s="40"/>
      <c r="AF23" s="40"/>
      <c r="AG23" s="40"/>
      <c r="AH23" s="40"/>
      <c r="AI23" s="51"/>
      <c r="AJ23" s="51"/>
      <c r="AK23" s="51"/>
      <c r="AL23" s="51"/>
      <c r="AM23" s="40"/>
      <c r="AN23" s="40"/>
      <c r="AO23" s="40"/>
      <c r="AP23" s="40"/>
      <c r="AQ23" s="51"/>
      <c r="AR23" s="51"/>
      <c r="AS23" s="51"/>
      <c r="AT23" s="51"/>
      <c r="AU23" s="2"/>
      <c r="AV23" s="2"/>
      <c r="AW23" s="2"/>
      <c r="BA23" s="7"/>
      <c r="BB23" s="7"/>
      <c r="BC23" s="7"/>
    </row>
    <row r="24" spans="1:55" s="14" customFormat="1" ht="30.75" customHeight="1" x14ac:dyDescent="0.35">
      <c r="A24" s="54"/>
      <c r="B24" s="56" t="s">
        <v>11</v>
      </c>
      <c r="C24" s="1"/>
      <c r="D24" s="3"/>
      <c r="E24" s="3"/>
      <c r="F24" s="2"/>
      <c r="G24" s="46"/>
      <c r="H24" s="46"/>
      <c r="I24" s="46"/>
      <c r="J24" s="46"/>
      <c r="K24" s="46"/>
      <c r="L24" s="46"/>
      <c r="M24" s="46"/>
      <c r="N24" s="46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BA24" s="7"/>
      <c r="BB24" s="7"/>
      <c r="BC24" s="7"/>
    </row>
    <row r="25" spans="1:55" ht="32.25" customHeight="1" x14ac:dyDescent="0.35">
      <c r="A25" s="311" t="s">
        <v>41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</row>
    <row r="26" spans="1:55" ht="32.25" customHeight="1" x14ac:dyDescent="0.35">
      <c r="A26" s="43">
        <v>1</v>
      </c>
      <c r="B26" s="52"/>
      <c r="C26" s="44"/>
      <c r="D26" s="40"/>
      <c r="E26" s="40"/>
      <c r="F26" s="42"/>
      <c r="G26" s="42"/>
      <c r="H26" s="42"/>
      <c r="I26" s="42"/>
      <c r="J26" s="42"/>
      <c r="K26" s="42"/>
      <c r="L26" s="40"/>
      <c r="M26" s="40"/>
      <c r="N26" s="40"/>
      <c r="O26" s="42"/>
      <c r="P26" s="42"/>
      <c r="Q26" s="42"/>
      <c r="R26" s="42"/>
      <c r="S26" s="42"/>
      <c r="T26" s="42"/>
      <c r="U26" s="42"/>
      <c r="V26" s="42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0"/>
      <c r="AO26" s="40"/>
      <c r="AP26" s="40"/>
      <c r="AQ26" s="42"/>
      <c r="AR26" s="42"/>
      <c r="AS26" s="42"/>
      <c r="AT26" s="42"/>
      <c r="AU26" s="40"/>
      <c r="AV26" s="40"/>
      <c r="AW26" s="40"/>
    </row>
    <row r="27" spans="1:55" ht="32.25" customHeight="1" x14ac:dyDescent="0.35">
      <c r="A27" s="318" t="s">
        <v>11</v>
      </c>
      <c r="B27" s="318"/>
      <c r="C27" s="2"/>
      <c r="D27" s="2"/>
      <c r="E27" s="2"/>
      <c r="F27" s="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55" ht="32.25" customHeight="1" x14ac:dyDescent="0.35">
      <c r="A28" s="60"/>
      <c r="B28" s="60" t="s">
        <v>42</v>
      </c>
      <c r="C28" s="2"/>
      <c r="D28" s="2"/>
      <c r="E28" s="2"/>
      <c r="F28" s="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55" ht="32.25" customHeight="1" x14ac:dyDescent="0.35">
      <c r="A29" s="278" t="s">
        <v>43</v>
      </c>
      <c r="B29" s="278"/>
      <c r="C29" s="2"/>
      <c r="D29" s="2"/>
      <c r="E29" s="2"/>
      <c r="F29" s="2"/>
      <c r="G29" s="48"/>
      <c r="H29" s="48"/>
      <c r="I29" s="48"/>
      <c r="J29" s="48">
        <v>30</v>
      </c>
      <c r="K29" s="48"/>
      <c r="L29" s="48"/>
      <c r="M29" s="48"/>
      <c r="N29" s="48">
        <v>30</v>
      </c>
      <c r="O29" s="48"/>
      <c r="P29" s="48"/>
      <c r="Q29" s="48"/>
      <c r="R29" s="48">
        <v>30</v>
      </c>
      <c r="S29" s="48"/>
      <c r="T29" s="48"/>
      <c r="U29" s="48"/>
      <c r="V29" s="48">
        <v>30</v>
      </c>
      <c r="W29" s="48"/>
      <c r="X29" s="48"/>
      <c r="Y29" s="48"/>
      <c r="Z29" s="48">
        <v>30</v>
      </c>
      <c r="AA29" s="48"/>
      <c r="AB29" s="48"/>
      <c r="AC29" s="48"/>
      <c r="AD29" s="48">
        <v>30</v>
      </c>
      <c r="AE29" s="48"/>
      <c r="AF29" s="48"/>
      <c r="AG29" s="48"/>
      <c r="AH29" s="48">
        <v>30</v>
      </c>
      <c r="AI29" s="48"/>
      <c r="AJ29" s="48"/>
      <c r="AK29" s="48"/>
      <c r="AL29" s="48">
        <v>30</v>
      </c>
      <c r="AM29" s="48"/>
      <c r="AN29" s="48"/>
      <c r="AO29" s="48"/>
      <c r="AP29" s="48">
        <v>30</v>
      </c>
      <c r="AQ29" s="48"/>
      <c r="AR29" s="48"/>
      <c r="AS29" s="48"/>
      <c r="AT29" s="48">
        <v>30</v>
      </c>
      <c r="AU29" s="48"/>
      <c r="AV29" s="48"/>
      <c r="AW29" s="48">
        <f>J29+N29+R29+V29+Z29+AD29+AH29+AL29+AP29+AT29</f>
        <v>300</v>
      </c>
    </row>
    <row r="30" spans="1:55" s="277" customFormat="1" ht="32.25" customHeight="1" x14ac:dyDescent="0.25">
      <c r="A30" s="275" t="s">
        <v>45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</row>
    <row r="31" spans="1:55" ht="57.75" customHeight="1" x14ac:dyDescent="0.35">
      <c r="A31" s="314" t="s">
        <v>36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</row>
    <row r="32" spans="1:55" ht="32.25" customHeight="1" x14ac:dyDescent="0.35">
      <c r="A32" s="315"/>
      <c r="B32" s="315"/>
      <c r="C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32.25" customHeight="1" x14ac:dyDescent="0.35">
      <c r="A33" s="315"/>
      <c r="B33" s="315"/>
      <c r="C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6"/>
      <c r="AV33" s="15"/>
      <c r="AW33" s="15"/>
    </row>
    <row r="34" spans="1:49" ht="32.25" customHeight="1" x14ac:dyDescent="0.35">
      <c r="A34" s="315"/>
      <c r="B34" s="315"/>
      <c r="C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32.25" customHeight="1" x14ac:dyDescent="0.35">
      <c r="A35" s="315"/>
      <c r="B35" s="315"/>
      <c r="C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32.25" customHeight="1" x14ac:dyDescent="0.35">
      <c r="A36" s="14"/>
      <c r="B36" s="6"/>
    </row>
    <row r="37" spans="1:49" ht="32.25" customHeight="1" x14ac:dyDescent="0.35">
      <c r="A37" s="14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</row>
    <row r="38" spans="1:49" ht="32.25" customHeight="1" x14ac:dyDescent="0.35">
      <c r="A38" s="14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</row>
    <row r="39" spans="1:49" ht="32.25" customHeight="1" x14ac:dyDescent="0.35">
      <c r="A39" s="14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</row>
    <row r="40" spans="1:49" ht="32.25" customHeight="1" x14ac:dyDescent="0.35">
      <c r="A40" s="14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</row>
    <row r="41" spans="1:49" ht="32.25" customHeight="1" x14ac:dyDescent="0.35">
      <c r="A41" s="14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</row>
    <row r="42" spans="1:49" ht="32.25" customHeight="1" x14ac:dyDescent="0.3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 x14ac:dyDescent="0.35">
      <c r="A43" s="14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</row>
    <row r="44" spans="1:49" ht="32.25" customHeight="1" x14ac:dyDescent="0.35">
      <c r="A44" s="18"/>
      <c r="B44" s="19"/>
      <c r="C44" s="20"/>
      <c r="D44" s="5"/>
      <c r="E44" s="21"/>
      <c r="F44" s="5"/>
      <c r="G44" s="5"/>
      <c r="H44" s="5"/>
      <c r="I44" s="5"/>
      <c r="J44" s="5"/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23"/>
      <c r="AW44" s="5"/>
    </row>
    <row r="45" spans="1:49" ht="32.25" customHeight="1" x14ac:dyDescent="0.35">
      <c r="A45" s="18"/>
      <c r="B45" s="19"/>
      <c r="C45" s="20"/>
      <c r="D45" s="5"/>
      <c r="E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23"/>
      <c r="AW45" s="5"/>
    </row>
    <row r="46" spans="1:49" ht="32.25" customHeight="1" x14ac:dyDescent="0.35">
      <c r="A46" s="18"/>
      <c r="B46" s="19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23"/>
      <c r="AW46" s="5"/>
    </row>
    <row r="47" spans="1:49" ht="32.25" customHeight="1" x14ac:dyDescent="0.35">
      <c r="A47" s="18"/>
      <c r="B47" s="19"/>
      <c r="C47" s="20"/>
      <c r="D47" s="5"/>
      <c r="E47" s="5"/>
      <c r="F47" s="5"/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23"/>
      <c r="AW47" s="22"/>
    </row>
    <row r="48" spans="1:49" ht="32.25" customHeight="1" x14ac:dyDescent="0.35">
      <c r="A48" s="18"/>
      <c r="B48" s="19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23"/>
      <c r="AW48" s="5"/>
    </row>
    <row r="49" spans="1:48" ht="32.25" customHeight="1" x14ac:dyDescent="0.35">
      <c r="A49" s="18"/>
      <c r="B49" s="19"/>
      <c r="C49" s="20"/>
      <c r="D49" s="4"/>
      <c r="X49" s="316"/>
      <c r="Y49" s="316"/>
      <c r="Z49" s="316"/>
      <c r="AA49" s="316"/>
      <c r="AB49" s="316"/>
      <c r="AN49" s="316"/>
      <c r="AO49" s="316"/>
      <c r="AP49" s="316"/>
      <c r="AQ49" s="316"/>
      <c r="AR49" s="316"/>
      <c r="AV49" s="25"/>
    </row>
    <row r="50" spans="1:48" ht="32.25" customHeight="1" x14ac:dyDescent="0.35">
      <c r="A50" s="14"/>
      <c r="B50" s="6"/>
      <c r="C50" s="6"/>
      <c r="D50" s="4"/>
      <c r="X50" s="316"/>
      <c r="Y50" s="316"/>
      <c r="AN50" s="316"/>
      <c r="AO50" s="316"/>
    </row>
    <row r="51" spans="1:48" ht="32.25" customHeight="1" x14ac:dyDescent="0.35">
      <c r="A51" s="14"/>
      <c r="B51" s="6"/>
      <c r="C51" s="6"/>
      <c r="D51" s="4"/>
      <c r="E51" s="15"/>
      <c r="F51" s="15"/>
      <c r="G51" s="15"/>
      <c r="H51" s="15"/>
      <c r="I51" s="15"/>
      <c r="M51" s="16"/>
      <c r="R51" s="15"/>
      <c r="V51" s="16"/>
      <c r="W51" s="15"/>
      <c r="X51" s="316"/>
      <c r="Y51" s="316"/>
      <c r="Z51" s="316"/>
      <c r="AA51" s="317"/>
      <c r="AB51" s="317"/>
      <c r="AH51" s="15"/>
      <c r="AL51" s="16"/>
      <c r="AM51" s="15"/>
      <c r="AN51" s="316"/>
      <c r="AO51" s="316"/>
      <c r="AP51" s="316"/>
      <c r="AQ51" s="317"/>
      <c r="AR51" s="317"/>
    </row>
    <row r="52" spans="1:48" ht="32.25" customHeight="1" x14ac:dyDescent="0.35">
      <c r="A52" s="14"/>
      <c r="B52" s="6"/>
      <c r="C52" s="6"/>
      <c r="D52" s="4"/>
      <c r="E52" s="15"/>
      <c r="F52" s="15"/>
      <c r="G52" s="15"/>
      <c r="H52" s="15"/>
      <c r="I52" s="15"/>
      <c r="M52" s="16"/>
      <c r="R52" s="15"/>
      <c r="V52" s="16"/>
      <c r="W52" s="15"/>
      <c r="X52" s="316"/>
      <c r="Y52" s="316"/>
      <c r="AA52" s="317"/>
      <c r="AB52" s="315"/>
      <c r="AH52" s="15"/>
      <c r="AL52" s="16"/>
      <c r="AM52" s="15"/>
      <c r="AN52" s="316"/>
      <c r="AO52" s="316"/>
      <c r="AQ52" s="317"/>
      <c r="AR52" s="315"/>
    </row>
    <row r="53" spans="1:48" ht="32.25" customHeight="1" x14ac:dyDescent="0.35">
      <c r="A53" s="14"/>
      <c r="B53" s="6"/>
      <c r="C53" s="6"/>
      <c r="D53" s="4"/>
      <c r="E53" s="15"/>
      <c r="F53" s="15"/>
      <c r="G53" s="15"/>
      <c r="H53" s="15"/>
      <c r="I53" s="15"/>
      <c r="M53" s="15"/>
      <c r="R53" s="15"/>
      <c r="V53" s="15"/>
      <c r="W53" s="15"/>
      <c r="X53" s="316"/>
      <c r="Y53" s="316"/>
      <c r="Z53" s="316"/>
      <c r="AA53" s="315"/>
      <c r="AB53" s="315"/>
      <c r="AH53" s="15"/>
      <c r="AL53" s="15"/>
      <c r="AM53" s="15"/>
      <c r="AN53" s="316"/>
      <c r="AO53" s="316"/>
      <c r="AP53" s="316"/>
      <c r="AQ53" s="315"/>
      <c r="AR53" s="315"/>
    </row>
    <row r="54" spans="1:48" ht="32.25" customHeight="1" x14ac:dyDescent="0.35">
      <c r="A54" s="14"/>
      <c r="B54" s="17"/>
    </row>
    <row r="55" spans="1:48" ht="32.25" customHeight="1" x14ac:dyDescent="0.35"/>
    <row r="56" spans="1:48" ht="32.25" customHeight="1" x14ac:dyDescent="0.35"/>
    <row r="57" spans="1:48" ht="32.25" customHeight="1" x14ac:dyDescent="0.35">
      <c r="A57" s="12"/>
      <c r="B57" s="59"/>
      <c r="C57" s="15"/>
    </row>
    <row r="58" spans="1:48" ht="32.25" customHeight="1" x14ac:dyDescent="0.35">
      <c r="A58" s="12"/>
      <c r="B58" s="59"/>
      <c r="C58" s="15"/>
    </row>
    <row r="59" spans="1:48" ht="32.25" customHeight="1" x14ac:dyDescent="0.35"/>
    <row r="60" spans="1:48" ht="32.25" customHeight="1" x14ac:dyDescent="0.35">
      <c r="A60" s="12"/>
      <c r="B60" s="59"/>
      <c r="C60" s="15"/>
    </row>
    <row r="61" spans="1:48" ht="32.25" customHeight="1" x14ac:dyDescent="0.35">
      <c r="A61" s="12"/>
      <c r="B61" s="59"/>
      <c r="C61" s="15"/>
    </row>
    <row r="62" spans="1:48" ht="32.25" customHeight="1" x14ac:dyDescent="0.35">
      <c r="A62" s="12"/>
      <c r="B62" s="59"/>
      <c r="C62" s="15"/>
    </row>
    <row r="63" spans="1:48" ht="32.25" customHeight="1" x14ac:dyDescent="0.35">
      <c r="B63" s="59"/>
      <c r="C63" s="15"/>
    </row>
    <row r="64" spans="1:48" ht="32.25" customHeight="1" x14ac:dyDescent="0.35">
      <c r="A64" s="12"/>
      <c r="B64" s="59"/>
      <c r="C64" s="15"/>
    </row>
    <row r="65" spans="1:3" ht="32.25" customHeight="1" x14ac:dyDescent="0.35">
      <c r="B65" s="59"/>
      <c r="C65" s="15"/>
    </row>
    <row r="66" spans="1:3" ht="32.25" customHeight="1" x14ac:dyDescent="0.35">
      <c r="A66" s="12"/>
      <c r="B66" s="59"/>
      <c r="C66" s="15"/>
    </row>
    <row r="67" spans="1:3" ht="32.25" customHeight="1" x14ac:dyDescent="0.35">
      <c r="B67" s="59"/>
      <c r="C67" s="15"/>
    </row>
    <row r="68" spans="1:3" ht="32.25" customHeight="1" x14ac:dyDescent="0.35">
      <c r="A68" s="12"/>
      <c r="B68" s="59"/>
      <c r="C68" s="15"/>
    </row>
    <row r="69" spans="1:3" ht="32.25" customHeight="1" x14ac:dyDescent="0.35">
      <c r="C69" s="15"/>
    </row>
    <row r="70" spans="1:3" ht="32.25" customHeight="1" x14ac:dyDescent="0.35">
      <c r="C70" s="15"/>
    </row>
    <row r="71" spans="1:3" ht="32.25" customHeight="1" x14ac:dyDescent="0.35">
      <c r="C71" s="15"/>
    </row>
    <row r="72" spans="1:3" ht="32.25" customHeight="1" x14ac:dyDescent="0.35">
      <c r="C72" s="15"/>
    </row>
    <row r="73" spans="1:3" ht="32.25" customHeight="1" x14ac:dyDescent="0.35">
      <c r="C73" s="15"/>
    </row>
    <row r="74" spans="1:3" ht="32.25" customHeight="1" x14ac:dyDescent="0.35">
      <c r="C74" s="15"/>
    </row>
    <row r="75" spans="1:3" ht="32.25" customHeight="1" x14ac:dyDescent="0.35">
      <c r="C75" s="15"/>
    </row>
    <row r="76" spans="1:3" ht="32.25" customHeight="1" x14ac:dyDescent="0.35">
      <c r="C76" s="15"/>
    </row>
    <row r="77" spans="1:3" ht="32.25" customHeight="1" x14ac:dyDescent="0.35">
      <c r="C77" s="15"/>
    </row>
    <row r="78" spans="1:3" ht="32.25" customHeight="1" x14ac:dyDescent="0.35">
      <c r="C78" s="15"/>
    </row>
    <row r="79" spans="1:3" ht="32.25" customHeight="1" x14ac:dyDescent="0.35">
      <c r="C79" s="15"/>
    </row>
    <row r="80" spans="1:3" ht="32.25" customHeight="1" x14ac:dyDescent="0.35">
      <c r="C80" s="15"/>
    </row>
    <row r="81" spans="3:3" ht="32.25" customHeight="1" x14ac:dyDescent="0.35">
      <c r="C81" s="15"/>
    </row>
    <row r="82" spans="3:3" ht="32.25" customHeight="1" x14ac:dyDescent="0.35">
      <c r="C82" s="15"/>
    </row>
    <row r="83" spans="3:3" ht="32.25" customHeight="1" x14ac:dyDescent="0.35">
      <c r="C83" s="15"/>
    </row>
    <row r="84" spans="3:3" ht="32.25" customHeight="1" x14ac:dyDescent="0.35">
      <c r="C84" s="15"/>
    </row>
    <row r="85" spans="3:3" ht="32.25" customHeight="1" x14ac:dyDescent="0.35">
      <c r="C85" s="15"/>
    </row>
    <row r="86" spans="3:3" ht="32.25" customHeight="1" x14ac:dyDescent="0.35">
      <c r="C86" s="15"/>
    </row>
    <row r="87" spans="3:3" ht="32.25" customHeight="1" x14ac:dyDescent="0.35">
      <c r="C87" s="15"/>
    </row>
    <row r="88" spans="3:3" ht="32.25" customHeight="1" x14ac:dyDescent="0.35">
      <c r="C88" s="15"/>
    </row>
    <row r="89" spans="3:3" ht="32.25" customHeight="1" x14ac:dyDescent="0.35"/>
    <row r="90" spans="3:3" ht="32.25" customHeight="1" x14ac:dyDescent="0.35"/>
    <row r="91" spans="3:3" ht="32.25" customHeight="1" x14ac:dyDescent="0.35"/>
    <row r="92" spans="3:3" ht="32.25" customHeight="1" x14ac:dyDescent="0.35"/>
    <row r="93" spans="3:3" ht="32.25" customHeight="1" x14ac:dyDescent="0.35"/>
    <row r="94" spans="3:3" ht="32.25" customHeight="1" x14ac:dyDescent="0.35"/>
    <row r="95" spans="3:3" ht="32.25" customHeight="1" x14ac:dyDescent="0.35"/>
    <row r="96" spans="3:3" ht="32.25" customHeight="1" x14ac:dyDescent="0.35"/>
    <row r="97" ht="32.25" customHeight="1" x14ac:dyDescent="0.35"/>
    <row r="98" ht="32.25" customHeight="1" x14ac:dyDescent="0.35"/>
  </sheetData>
  <mergeCells count="64">
    <mergeCell ref="AA51:AB51"/>
    <mergeCell ref="AN51:AP51"/>
    <mergeCell ref="AQ51:AR51"/>
    <mergeCell ref="X52:Y52"/>
    <mergeCell ref="AA52:AB53"/>
    <mergeCell ref="AN52:AO52"/>
    <mergeCell ref="AQ52:AR53"/>
    <mergeCell ref="X53:Z53"/>
    <mergeCell ref="AN53:AP53"/>
    <mergeCell ref="B38:AW38"/>
    <mergeCell ref="B39:AW39"/>
    <mergeCell ref="B40:AW40"/>
    <mergeCell ref="B41:AW41"/>
    <mergeCell ref="B43:AW43"/>
    <mergeCell ref="X49:AB49"/>
    <mergeCell ref="AN49:AR49"/>
    <mergeCell ref="A31:AW31"/>
    <mergeCell ref="A32:B32"/>
    <mergeCell ref="A33:B33"/>
    <mergeCell ref="A34:B34"/>
    <mergeCell ref="A35:B35"/>
    <mergeCell ref="B37:S37"/>
    <mergeCell ref="A20:B20"/>
    <mergeCell ref="A21:AW21"/>
    <mergeCell ref="A25:AW25"/>
    <mergeCell ref="A27:B27"/>
    <mergeCell ref="A29:B29"/>
    <mergeCell ref="A17:AW17"/>
    <mergeCell ref="AE7:AH7"/>
    <mergeCell ref="AI7:AL7"/>
    <mergeCell ref="AM7:AP7"/>
    <mergeCell ref="AQ7:AT7"/>
    <mergeCell ref="A9:AW9"/>
    <mergeCell ref="N12:N13"/>
    <mergeCell ref="AM6:AT6"/>
    <mergeCell ref="AU6:AU8"/>
    <mergeCell ref="AV6:AV8"/>
    <mergeCell ref="AW6:AW8"/>
    <mergeCell ref="G7:J7"/>
    <mergeCell ref="K7:N7"/>
    <mergeCell ref="O7:R7"/>
    <mergeCell ref="S7:V7"/>
    <mergeCell ref="W7:Z7"/>
    <mergeCell ref="AA7:AD7"/>
    <mergeCell ref="A1:AW1"/>
    <mergeCell ref="W3:AW3"/>
    <mergeCell ref="B4:AD4"/>
    <mergeCell ref="A5:F5"/>
    <mergeCell ref="G5:AW5"/>
    <mergeCell ref="A6:A8"/>
    <mergeCell ref="B6:B8"/>
    <mergeCell ref="C6:C8"/>
    <mergeCell ref="D6:F7"/>
    <mergeCell ref="G6:N6"/>
    <mergeCell ref="X50:Y50"/>
    <mergeCell ref="AN50:AO50"/>
    <mergeCell ref="X51:Z51"/>
    <mergeCell ref="G2:T2"/>
    <mergeCell ref="A30:XFD30"/>
    <mergeCell ref="B3:U3"/>
    <mergeCell ref="AE6:AL6"/>
    <mergeCell ref="O6:V6"/>
    <mergeCell ref="W6:AD6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II stopień stacjonarne</vt:lpstr>
      <vt:lpstr>Jednolite mgr stacjonarne</vt:lpstr>
      <vt:lpstr>Jednolite mgr niestacjonarne</vt:lpstr>
      <vt:lpstr>'II stopień 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start</cp:lastModifiedBy>
  <cp:lastPrinted>2022-02-25T20:40:57Z</cp:lastPrinted>
  <dcterms:created xsi:type="dcterms:W3CDTF">2010-12-06T08:38:47Z</dcterms:created>
  <dcterms:modified xsi:type="dcterms:W3CDTF">2023-02-27T14:32:35Z</dcterms:modified>
</cp:coreProperties>
</file>